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0" yWindow="0" windowWidth="13584" windowHeight="5484" tabRatio="888"/>
  </bookViews>
  <sheets>
    <sheet name="Differenze_medie" sheetId="14" r:id="rId1"/>
  </sheets>
  <definedNames>
    <definedName name="n">Differenze_medie!$A$9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4" l="1"/>
  <c r="I16" i="14" s="1"/>
  <c r="H15" i="14"/>
  <c r="I15" i="14" s="1"/>
  <c r="H14" i="14"/>
  <c r="I14" i="14" s="1"/>
  <c r="H13" i="14"/>
  <c r="I13" i="14" s="1"/>
  <c r="H12" i="14"/>
  <c r="I12" i="14" s="1"/>
  <c r="I17" i="14" l="1"/>
  <c r="C9" i="14" s="1"/>
  <c r="C25" i="14" a="1"/>
  <c r="C25" i="14" s="1"/>
  <c r="C22" i="14" a="1"/>
  <c r="C22" i="14" s="1"/>
  <c r="C2" i="14"/>
  <c r="C5" i="14" l="1" a="1"/>
  <c r="C5" i="14" s="1"/>
  <c r="N1" i="14" a="1"/>
  <c r="P1" i="14" s="1"/>
  <c r="P5" i="14" l="1"/>
  <c r="R3" i="14"/>
  <c r="O2" i="14"/>
  <c r="O5" i="14"/>
  <c r="Q3" i="14"/>
  <c r="N2" i="14"/>
  <c r="P4" i="14"/>
  <c r="R2" i="14"/>
  <c r="O1" i="14"/>
  <c r="R5" i="14"/>
  <c r="O4" i="14"/>
  <c r="Q2" i="14"/>
  <c r="N1" i="14"/>
  <c r="Q5" i="14"/>
  <c r="N4" i="14"/>
  <c r="P2" i="14"/>
  <c r="N5" i="14"/>
  <c r="P3" i="14"/>
  <c r="R1" i="14"/>
  <c r="R4" i="14"/>
  <c r="O3" i="14"/>
  <c r="Q1" i="14"/>
  <c r="Q4" i="14"/>
  <c r="N3" i="14"/>
</calcChain>
</file>

<file path=xl/sharedStrings.xml><?xml version="1.0" encoding="utf-8"?>
<sst xmlns="http://schemas.openxmlformats.org/spreadsheetml/2006/main" count="17" uniqueCount="17">
  <si>
    <t>n=</t>
  </si>
  <si>
    <t>Formula per calcolare direttamente la differenza semplice media partendo dalla matrice delle distanze</t>
  </si>
  <si>
    <t>Formula per calcolare la differenza semplice media utilizzando solo i riferimenti alla zona A1:A5</t>
  </si>
  <si>
    <t>D=</t>
  </si>
  <si>
    <t>$x_(i)$</t>
  </si>
  <si>
    <t>$i$</t>
  </si>
  <si>
    <t>$2i-n-1$</t>
  </si>
  <si>
    <t>$x_(i)(2i-n-1)$</t>
  </si>
  <si>
    <t>C</t>
  </si>
  <si>
    <t>A</t>
  </si>
  <si>
    <t>E</t>
  </si>
  <si>
    <t>B</t>
  </si>
  <si>
    <t>D</t>
  </si>
  <si>
    <t>TABELLA 4.3</t>
  </si>
  <si>
    <t>Formula per calcolare direttamente la differenza quadratica media partendo dalla matrice delle distanze</t>
  </si>
  <si>
    <t>Formula per calcolare la differenza quadratica media utilizzando la formula alternativa riportata nell'equazione 4.8</t>
  </si>
  <si>
    <t>Formula per calcolare la differenza quadratica media utilizzando solo i riferimenti alla zona A1:A5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</si>
</sst>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297180</xdr:colOff>
      <xdr:row>9</xdr:row>
      <xdr:rowOff>171762</xdr:rowOff>
    </xdr:from>
    <xdr:to>
      <xdr:col>21</xdr:col>
      <xdr:colOff>221908</xdr:colOff>
      <xdr:row>15</xdr:row>
      <xdr:rowOff>140502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3180" y="1817682"/>
          <a:ext cx="6630328" cy="1066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E13" sqref="E13"/>
    </sheetView>
  </sheetViews>
  <sheetFormatPr defaultRowHeight="14.4" x14ac:dyDescent="0.3"/>
  <sheetData>
    <row r="1" spans="1:18" x14ac:dyDescent="0.3">
      <c r="A1">
        <v>98</v>
      </c>
      <c r="C1" t="s">
        <v>1</v>
      </c>
      <c r="N1">
        <f t="array" ref="N1:R5">(ABS(A1:A5-TRANSPOSE(A1:A5)))</f>
        <v>0</v>
      </c>
      <c r="O1">
        <v>7</v>
      </c>
      <c r="P1">
        <v>13</v>
      </c>
      <c r="Q1">
        <v>12</v>
      </c>
      <c r="R1">
        <v>4</v>
      </c>
    </row>
    <row r="2" spans="1:18" x14ac:dyDescent="0.3">
      <c r="A2">
        <v>105</v>
      </c>
      <c r="C2">
        <f>SUM(N1:R5)/(n*(n-1))</f>
        <v>11.4</v>
      </c>
      <c r="N2">
        <v>7</v>
      </c>
      <c r="O2">
        <v>0</v>
      </c>
      <c r="P2">
        <v>20</v>
      </c>
      <c r="Q2">
        <v>5</v>
      </c>
      <c r="R2">
        <v>3</v>
      </c>
    </row>
    <row r="3" spans="1:18" x14ac:dyDescent="0.3">
      <c r="A3">
        <v>85</v>
      </c>
      <c r="M3" t="s">
        <v>3</v>
      </c>
      <c r="N3">
        <v>13</v>
      </c>
      <c r="O3">
        <v>20</v>
      </c>
      <c r="P3">
        <v>0</v>
      </c>
      <c r="Q3">
        <v>25</v>
      </c>
      <c r="R3">
        <v>17</v>
      </c>
    </row>
    <row r="4" spans="1:18" x14ac:dyDescent="0.3">
      <c r="A4">
        <v>110</v>
      </c>
      <c r="C4" t="s">
        <v>2</v>
      </c>
      <c r="N4">
        <v>12</v>
      </c>
      <c r="O4">
        <v>5</v>
      </c>
      <c r="P4">
        <v>25</v>
      </c>
      <c r="Q4">
        <v>0</v>
      </c>
      <c r="R4">
        <v>8</v>
      </c>
    </row>
    <row r="5" spans="1:18" x14ac:dyDescent="0.3">
      <c r="A5">
        <v>102</v>
      </c>
      <c r="C5">
        <f t="array" ref="C5">SUM(ABS(A1:A5-TRANSPOSE(A1:A5)))/(5*4)</f>
        <v>11.4</v>
      </c>
      <c r="N5">
        <v>4</v>
      </c>
      <c r="O5">
        <v>3</v>
      </c>
      <c r="P5">
        <v>17</v>
      </c>
      <c r="Q5">
        <v>8</v>
      </c>
      <c r="R5">
        <v>0</v>
      </c>
    </row>
    <row r="8" spans="1:18" x14ac:dyDescent="0.3">
      <c r="A8" t="s">
        <v>0</v>
      </c>
      <c r="C8" t="s">
        <v>15</v>
      </c>
    </row>
    <row r="9" spans="1:18" x14ac:dyDescent="0.3">
      <c r="A9">
        <v>5</v>
      </c>
      <c r="C9">
        <f>I17*2/20</f>
        <v>11.4</v>
      </c>
    </row>
    <row r="10" spans="1:18" x14ac:dyDescent="0.3">
      <c r="F10" t="s">
        <v>13</v>
      </c>
    </row>
    <row r="11" spans="1:18" x14ac:dyDescent="0.3">
      <c r="F11" t="s">
        <v>4</v>
      </c>
      <c r="G11" t="s">
        <v>5</v>
      </c>
      <c r="H11" t="s">
        <v>6</v>
      </c>
      <c r="I11" t="s">
        <v>7</v>
      </c>
    </row>
    <row r="12" spans="1:18" x14ac:dyDescent="0.3">
      <c r="E12" t="s">
        <v>8</v>
      </c>
      <c r="F12">
        <v>85</v>
      </c>
      <c r="G12">
        <v>1</v>
      </c>
      <c r="H12">
        <f>2*G12-6</f>
        <v>-4</v>
      </c>
      <c r="I12">
        <f>F12*H12</f>
        <v>-340</v>
      </c>
    </row>
    <row r="13" spans="1:18" x14ac:dyDescent="0.3">
      <c r="E13" t="s">
        <v>9</v>
      </c>
      <c r="F13">
        <v>98</v>
      </c>
      <c r="G13">
        <v>2</v>
      </c>
      <c r="H13">
        <f t="shared" ref="H13:H16" si="0">2*G13-6</f>
        <v>-2</v>
      </c>
      <c r="I13">
        <f t="shared" ref="I13:I16" si="1">F13*H13</f>
        <v>-196</v>
      </c>
    </row>
    <row r="14" spans="1:18" x14ac:dyDescent="0.3">
      <c r="E14" t="s">
        <v>10</v>
      </c>
      <c r="F14">
        <v>102</v>
      </c>
      <c r="G14">
        <v>3</v>
      </c>
      <c r="H14">
        <f t="shared" si="0"/>
        <v>0</v>
      </c>
      <c r="I14">
        <f t="shared" si="1"/>
        <v>0</v>
      </c>
    </row>
    <row r="15" spans="1:18" x14ac:dyDescent="0.3">
      <c r="E15" t="s">
        <v>11</v>
      </c>
      <c r="F15">
        <v>105</v>
      </c>
      <c r="G15">
        <v>4</v>
      </c>
      <c r="H15">
        <f t="shared" si="0"/>
        <v>2</v>
      </c>
      <c r="I15">
        <f t="shared" si="1"/>
        <v>210</v>
      </c>
    </row>
    <row r="16" spans="1:18" x14ac:dyDescent="0.3">
      <c r="E16" t="s">
        <v>12</v>
      </c>
      <c r="F16">
        <v>110</v>
      </c>
      <c r="G16">
        <v>5</v>
      </c>
      <c r="H16">
        <f t="shared" si="0"/>
        <v>4</v>
      </c>
      <c r="I16">
        <f t="shared" si="1"/>
        <v>440</v>
      </c>
    </row>
    <row r="17" spans="3:9" x14ac:dyDescent="0.3">
      <c r="I17">
        <f>SUM(I12:I16)</f>
        <v>114</v>
      </c>
    </row>
    <row r="21" spans="3:9" x14ac:dyDescent="0.3">
      <c r="C21" t="s">
        <v>14</v>
      </c>
    </row>
    <row r="22" spans="3:9" x14ac:dyDescent="0.3">
      <c r="C22">
        <f t="array" ref="C22">SQRT(SUMSQ(N1:R5)/(n*(n-1)))</f>
        <v>13.379088160259652</v>
      </c>
    </row>
    <row r="24" spans="3:9" x14ac:dyDescent="0.3">
      <c r="C24" t="s">
        <v>16</v>
      </c>
    </row>
    <row r="25" spans="3:9" x14ac:dyDescent="0.3">
      <c r="C25">
        <f t="array" ref="C25">SQRT(SUMSQ(ABS(A1:A5-TRANSPOSE(A1:A5)))/(n*(n-1)))</f>
        <v>13.379088160259652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Differenze_medie</vt:lpstr>
      <vt:lpstr>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Mriani</dc:creator>
  <cp:lastModifiedBy>Mriani</cp:lastModifiedBy>
  <dcterms:created xsi:type="dcterms:W3CDTF">2018-11-12T16:10:47Z</dcterms:created>
  <dcterms:modified xsi:type="dcterms:W3CDTF">2019-03-12T09:24:58Z</dcterms:modified>
</cp:coreProperties>
</file>