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coAW\D\Myweb\MRZ\"/>
    </mc:Choice>
  </mc:AlternateContent>
  <bookViews>
    <workbookView xWindow="288" yWindow="144" windowWidth="22020" windowHeight="9504"/>
  </bookViews>
  <sheets>
    <sheet name="Foglio2" sheetId="2" r:id="rId1"/>
  </sheets>
  <calcPr calcId="162913"/>
</workbook>
</file>

<file path=xl/calcChain.xml><?xml version="1.0" encoding="utf-8"?>
<calcChain xmlns="http://schemas.openxmlformats.org/spreadsheetml/2006/main">
  <c r="H16" i="2" l="1"/>
  <c r="B25" i="2"/>
  <c r="C25" i="2"/>
  <c r="D25" i="2"/>
  <c r="E25" i="2"/>
  <c r="F25" i="2"/>
  <c r="B26" i="2"/>
  <c r="C26" i="2"/>
  <c r="D26" i="2"/>
  <c r="E26" i="2"/>
  <c r="F26" i="2"/>
  <c r="B27" i="2"/>
  <c r="C27" i="2"/>
  <c r="D27" i="2"/>
  <c r="E27" i="2"/>
  <c r="F27" i="2"/>
  <c r="B28" i="2"/>
  <c r="C28" i="2"/>
  <c r="D28" i="2"/>
  <c r="E28" i="2"/>
  <c r="F28" i="2"/>
  <c r="C24" i="2"/>
  <c r="D24" i="2"/>
  <c r="E24" i="2"/>
  <c r="J16" i="2" s="1"/>
  <c r="F24" i="2"/>
  <c r="B24" i="2"/>
  <c r="D23" i="2"/>
  <c r="E14" i="2"/>
  <c r="E15" i="2"/>
  <c r="E16" i="2"/>
  <c r="E17" i="2"/>
  <c r="E18" i="2"/>
  <c r="E19" i="2"/>
  <c r="C14" i="2"/>
  <c r="D14" i="2"/>
  <c r="F14" i="2"/>
  <c r="B14" i="2"/>
  <c r="B16" i="2"/>
  <c r="C16" i="2"/>
  <c r="D16" i="2"/>
  <c r="F16" i="2"/>
  <c r="B17" i="2"/>
  <c r="C17" i="2"/>
  <c r="D17" i="2"/>
  <c r="F17" i="2"/>
  <c r="B18" i="2"/>
  <c r="C18" i="2"/>
  <c r="D18" i="2"/>
  <c r="F18" i="2"/>
  <c r="B19" i="2"/>
  <c r="C19" i="2"/>
  <c r="D19" i="2"/>
  <c r="F19" i="2"/>
  <c r="C15" i="2"/>
  <c r="D15" i="2"/>
  <c r="F15" i="2"/>
  <c r="B15" i="2"/>
  <c r="I20" i="2" l="1"/>
</calcChain>
</file>

<file path=xl/sharedStrings.xml><?xml version="1.0" encoding="utf-8"?>
<sst xmlns="http://schemas.openxmlformats.org/spreadsheetml/2006/main" count="22" uniqueCount="12">
  <si>
    <t>Anni</t>
  </si>
  <si>
    <t>Agricoltura</t>
  </si>
  <si>
    <t>Industria</t>
  </si>
  <si>
    <t>Servizi</t>
  </si>
  <si>
    <t>Totale</t>
  </si>
  <si>
    <t>Tabella 6.5: NI a base mobile</t>
  </si>
  <si>
    <t>Tabella 6.4: NI a base fissa 2004=100</t>
  </si>
  <si>
    <t>Tabella 6.3: valori originari</t>
  </si>
  <si>
    <t>Calcolo del tasso medio annuo percentuale di variazione per i servizi</t>
  </si>
  <si>
    <t>Utilizzando XT/X1</t>
  </si>
  <si>
    <t>Utilizzando i NI a base mobile</t>
  </si>
  <si>
    <t>Calcolo tramite la media aritmetica (calcolo errato)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</si>
</sst>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.0000000"/>
    <numFmt numFmtId="166" formatCode="0.00000"/>
    <numFmt numFmtId="167" formatCode="0.0000"/>
    <numFmt numFmtId="168" formatCode="0.000"/>
    <numFmt numFmtId="169" formatCode="0.0"/>
  </numFmts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2" fontId="0" fillId="0" borderId="0" xfId="0" applyNumberFormat="1"/>
    <xf numFmtId="0" fontId="1" fillId="0" borderId="0" xfId="1" applyAlignment="1" applyProtection="1"/>
    <xf numFmtId="3" fontId="0" fillId="0" borderId="0" xfId="0" applyNumberFormat="1"/>
    <xf numFmtId="169" fontId="0" fillId="0" borderId="0" xfId="0" applyNumberFormat="1"/>
    <xf numFmtId="168" fontId="0" fillId="0" borderId="0" xfId="0" applyNumberFormat="1"/>
    <xf numFmtId="167" fontId="0" fillId="0" borderId="0" xfId="0" applyNumberFormat="1"/>
    <xf numFmtId="166" fontId="0" fillId="0" borderId="0" xfId="0" applyNumberFormat="1"/>
    <xf numFmtId="164" fontId="0" fillId="0" borderId="0" xfId="0" applyNumberFormat="1"/>
  </cellXfs>
  <cellStyles count="2">
    <cellStyle name="Collegamento ipertestuale" xfId="1" builtinId="8"/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8"/>
  <sheetViews>
    <sheetView tabSelected="1" workbookViewId="0">
      <selection activeCell="I20" sqref="I20"/>
    </sheetView>
  </sheetViews>
  <sheetFormatPr defaultRowHeight="14.4" x14ac:dyDescent="0.3"/>
  <cols>
    <col min="1" max="1" width="15.88671875" customWidth="1"/>
    <col min="2" max="2" width="28.33203125" customWidth="1"/>
    <col min="3" max="3" width="20.21875" customWidth="1"/>
    <col min="4" max="4" width="15.21875" hidden="1" customWidth="1"/>
    <col min="5" max="5" width="15.21875" customWidth="1"/>
    <col min="6" max="6" width="12.77734375" customWidth="1"/>
    <col min="7" max="7" width="14.109375" customWidth="1"/>
    <col min="8" max="8" width="13.6640625" bestFit="1" customWidth="1"/>
    <col min="9" max="9" width="8.88671875" customWidth="1"/>
    <col min="10" max="10" width="10" bestFit="1" customWidth="1"/>
  </cols>
  <sheetData>
    <row r="1" spans="1:27" x14ac:dyDescent="0.3">
      <c r="F1" s="3"/>
      <c r="G1" s="3"/>
      <c r="H1" s="1"/>
      <c r="I1" s="1"/>
      <c r="Z1" s="3"/>
      <c r="AA1" s="2"/>
    </row>
    <row r="2" spans="1:27" x14ac:dyDescent="0.3">
      <c r="B2" t="s">
        <v>7</v>
      </c>
      <c r="F2" s="3"/>
      <c r="G2" s="3"/>
      <c r="H2" s="1"/>
      <c r="I2" s="1"/>
      <c r="Z2" s="3"/>
      <c r="AA2" s="2"/>
    </row>
    <row r="3" spans="1:27" x14ac:dyDescent="0.3">
      <c r="A3" t="s">
        <v>0</v>
      </c>
      <c r="B3" t="s">
        <v>1</v>
      </c>
      <c r="C3" t="s">
        <v>2</v>
      </c>
      <c r="E3" s="3" t="s">
        <v>3</v>
      </c>
      <c r="F3" t="s">
        <v>4</v>
      </c>
      <c r="G3" s="3"/>
      <c r="H3" s="1"/>
      <c r="I3" s="1"/>
      <c r="Z3" s="3"/>
      <c r="AA3" s="2"/>
    </row>
    <row r="4" spans="1:27" x14ac:dyDescent="0.3">
      <c r="A4">
        <v>2004</v>
      </c>
      <c r="B4">
        <v>903</v>
      </c>
      <c r="C4">
        <v>6703</v>
      </c>
      <c r="D4" s="3">
        <v>14459</v>
      </c>
      <c r="E4" s="3">
        <v>14459</v>
      </c>
      <c r="F4" s="3">
        <v>22065</v>
      </c>
      <c r="G4" s="3"/>
      <c r="H4" s="1"/>
      <c r="I4" s="1"/>
      <c r="Z4" s="3"/>
      <c r="AA4" s="2"/>
    </row>
    <row r="5" spans="1:27" x14ac:dyDescent="0.3">
      <c r="A5">
        <v>2005</v>
      </c>
      <c r="B5">
        <v>870</v>
      </c>
      <c r="C5">
        <v>6860</v>
      </c>
      <c r="D5" s="3">
        <v>14643</v>
      </c>
      <c r="E5" s="3">
        <v>14643</v>
      </c>
      <c r="F5" s="3">
        <v>22373</v>
      </c>
      <c r="G5" s="3"/>
      <c r="H5" s="1"/>
      <c r="I5" s="1"/>
      <c r="Z5" s="3"/>
      <c r="AA5" s="2"/>
    </row>
    <row r="6" spans="1:27" x14ac:dyDescent="0.3">
      <c r="A6">
        <v>2006</v>
      </c>
      <c r="B6">
        <v>910</v>
      </c>
      <c r="C6">
        <v>6875</v>
      </c>
      <c r="D6" s="3">
        <v>14960</v>
      </c>
      <c r="E6" s="3">
        <v>14960</v>
      </c>
      <c r="F6" s="3">
        <v>22746</v>
      </c>
      <c r="G6" s="3"/>
      <c r="H6" s="1"/>
      <c r="I6" s="1"/>
      <c r="Z6" s="3"/>
      <c r="AA6" s="2"/>
    </row>
    <row r="7" spans="1:27" x14ac:dyDescent="0.3">
      <c r="A7">
        <v>2007</v>
      </c>
      <c r="B7">
        <v>895</v>
      </c>
      <c r="C7">
        <v>6906</v>
      </c>
      <c r="D7" s="3">
        <v>15045</v>
      </c>
      <c r="E7" s="3">
        <v>15045</v>
      </c>
      <c r="F7" s="3">
        <v>22846</v>
      </c>
      <c r="G7" s="3"/>
      <c r="H7" s="1"/>
      <c r="I7" s="1"/>
      <c r="Z7" s="3"/>
      <c r="AA7" s="2"/>
    </row>
    <row r="8" spans="1:27" x14ac:dyDescent="0.3">
      <c r="A8">
        <v>2008</v>
      </c>
      <c r="B8">
        <v>875</v>
      </c>
      <c r="C8">
        <v>6834</v>
      </c>
      <c r="D8" s="3">
        <v>15462</v>
      </c>
      <c r="E8" s="3">
        <v>15462</v>
      </c>
      <c r="F8" s="3">
        <v>23171</v>
      </c>
      <c r="G8" s="3"/>
      <c r="H8" s="1"/>
      <c r="I8" s="1"/>
      <c r="Z8" s="3"/>
      <c r="AA8" s="2"/>
    </row>
    <row r="9" spans="1:27" x14ac:dyDescent="0.3">
      <c r="A9">
        <v>2009</v>
      </c>
      <c r="B9">
        <v>845</v>
      </c>
      <c r="C9">
        <v>6785</v>
      </c>
      <c r="D9" s="3">
        <v>15336</v>
      </c>
      <c r="E9" s="3">
        <v>15336</v>
      </c>
      <c r="F9" s="3">
        <v>22966</v>
      </c>
      <c r="G9" s="3"/>
      <c r="H9" s="1"/>
      <c r="I9" s="1"/>
      <c r="Z9" s="3"/>
      <c r="AA9" s="2"/>
    </row>
    <row r="10" spans="1:27" x14ac:dyDescent="0.3">
      <c r="F10" s="3"/>
      <c r="G10" s="3"/>
      <c r="H10" s="1"/>
      <c r="I10" s="1"/>
      <c r="Z10" s="3"/>
      <c r="AA10" s="2"/>
    </row>
    <row r="11" spans="1:27" x14ac:dyDescent="0.3">
      <c r="F11" s="3"/>
      <c r="G11" s="3"/>
      <c r="H11" s="1"/>
      <c r="I11" s="1"/>
      <c r="Z11" s="3"/>
      <c r="AA11" s="2"/>
    </row>
    <row r="12" spans="1:27" x14ac:dyDescent="0.3">
      <c r="B12" t="s">
        <v>6</v>
      </c>
      <c r="F12" s="3"/>
      <c r="G12" s="3"/>
      <c r="H12" s="1"/>
      <c r="I12" s="1"/>
      <c r="Z12" s="3"/>
      <c r="AA12" s="2"/>
    </row>
    <row r="13" spans="1:27" x14ac:dyDescent="0.3">
      <c r="A13" t="s">
        <v>0</v>
      </c>
      <c r="B13" t="s">
        <v>1</v>
      </c>
      <c r="C13" t="s">
        <v>2</v>
      </c>
      <c r="E13" s="3" t="s">
        <v>3</v>
      </c>
      <c r="F13" t="s">
        <v>4</v>
      </c>
      <c r="G13" s="3"/>
      <c r="H13" s="1"/>
      <c r="I13" s="1"/>
      <c r="Z13" s="3"/>
      <c r="AA13" s="2"/>
    </row>
    <row r="14" spans="1:27" x14ac:dyDescent="0.3">
      <c r="A14">
        <v>2004</v>
      </c>
      <c r="B14" s="4">
        <f t="shared" ref="B14:F19" si="0">100*B4/B$4</f>
        <v>100</v>
      </c>
      <c r="C14" s="4">
        <f t="shared" si="0"/>
        <v>100</v>
      </c>
      <c r="D14" s="4">
        <f t="shared" si="0"/>
        <v>100</v>
      </c>
      <c r="E14" s="4">
        <f t="shared" si="0"/>
        <v>100</v>
      </c>
      <c r="F14" s="4">
        <f t="shared" si="0"/>
        <v>100</v>
      </c>
      <c r="G14" s="3"/>
      <c r="H14" s="1" t="s">
        <v>8</v>
      </c>
      <c r="I14" s="1"/>
      <c r="Z14" s="3"/>
      <c r="AA14" s="2"/>
    </row>
    <row r="15" spans="1:27" x14ac:dyDescent="0.3">
      <c r="A15">
        <v>2005</v>
      </c>
      <c r="B15" s="4">
        <f t="shared" si="0"/>
        <v>96.34551495016612</v>
      </c>
      <c r="C15" s="4">
        <f t="shared" si="0"/>
        <v>102.34223482022975</v>
      </c>
      <c r="D15" s="4">
        <f t="shared" si="0"/>
        <v>101.27256380109274</v>
      </c>
      <c r="E15" s="4">
        <f t="shared" si="0"/>
        <v>101.27256380109274</v>
      </c>
      <c r="F15" s="4">
        <f t="shared" si="0"/>
        <v>101.39587582143666</v>
      </c>
      <c r="G15" s="3"/>
      <c r="H15" t="s">
        <v>9</v>
      </c>
      <c r="I15" s="1"/>
      <c r="J15" t="s">
        <v>10</v>
      </c>
      <c r="Z15" s="3"/>
      <c r="AA15" s="2"/>
    </row>
    <row r="16" spans="1:27" x14ac:dyDescent="0.3">
      <c r="A16">
        <v>2006</v>
      </c>
      <c r="B16" s="4">
        <f t="shared" si="0"/>
        <v>100.77519379844961</v>
      </c>
      <c r="C16" s="4">
        <f t="shared" si="0"/>
        <v>102.56601521706699</v>
      </c>
      <c r="D16" s="4">
        <f t="shared" si="0"/>
        <v>103.46496991493187</v>
      </c>
      <c r="E16" s="4">
        <f t="shared" si="0"/>
        <v>103.46496991493187</v>
      </c>
      <c r="F16" s="4">
        <f t="shared" si="0"/>
        <v>103.08633582596873</v>
      </c>
      <c r="G16" s="3"/>
      <c r="H16" s="8">
        <f>((E9/E4)^0.2-1)*100</f>
        <v>1.1846813693352942</v>
      </c>
      <c r="I16" s="1"/>
      <c r="J16">
        <f>((E24*E25*E26*E27*E28/10^10)^0.2-1)*100</f>
        <v>1.1846813693352942</v>
      </c>
      <c r="Z16" s="3"/>
      <c r="AA16" s="2"/>
    </row>
    <row r="17" spans="1:27" x14ac:dyDescent="0.3">
      <c r="A17">
        <v>2007</v>
      </c>
      <c r="B17" s="4">
        <f t="shared" si="0"/>
        <v>99.114064230343303</v>
      </c>
      <c r="C17" s="4">
        <f t="shared" si="0"/>
        <v>103.02849470386394</v>
      </c>
      <c r="D17" s="4">
        <f t="shared" si="0"/>
        <v>104.05283906217581</v>
      </c>
      <c r="E17" s="4">
        <f t="shared" si="0"/>
        <v>104.05283906217581</v>
      </c>
      <c r="F17" s="4">
        <f t="shared" si="0"/>
        <v>103.53954226150012</v>
      </c>
      <c r="G17" s="3"/>
      <c r="H17" s="1"/>
      <c r="I17" s="1"/>
      <c r="Z17" s="3"/>
      <c r="AA17" s="2"/>
    </row>
    <row r="18" spans="1:27" x14ac:dyDescent="0.3">
      <c r="A18">
        <v>2008</v>
      </c>
      <c r="B18" s="4">
        <f t="shared" si="0"/>
        <v>96.899224806201545</v>
      </c>
      <c r="C18" s="4">
        <f t="shared" si="0"/>
        <v>101.95434879904521</v>
      </c>
      <c r="D18" s="4">
        <f t="shared" si="0"/>
        <v>106.93685593747838</v>
      </c>
      <c r="E18" s="4">
        <f t="shared" si="0"/>
        <v>106.93685593747838</v>
      </c>
      <c r="F18" s="4">
        <f t="shared" si="0"/>
        <v>105.01246317697711</v>
      </c>
      <c r="G18" s="3"/>
      <c r="H18" s="1"/>
      <c r="I18" s="1"/>
      <c r="Z18" s="3"/>
      <c r="AA18" s="2"/>
    </row>
    <row r="19" spans="1:27" x14ac:dyDescent="0.3">
      <c r="A19">
        <v>2009</v>
      </c>
      <c r="B19" s="4">
        <f t="shared" si="0"/>
        <v>93.576965669988923</v>
      </c>
      <c r="C19" s="4">
        <f t="shared" si="0"/>
        <v>101.22333283604357</v>
      </c>
      <c r="D19" s="4">
        <f t="shared" si="0"/>
        <v>106.06542637803445</v>
      </c>
      <c r="E19" s="4">
        <f t="shared" si="0"/>
        <v>106.06542637803445</v>
      </c>
      <c r="F19" s="4">
        <f t="shared" si="0"/>
        <v>104.08338998413778</v>
      </c>
      <c r="G19" s="3"/>
      <c r="H19" s="1"/>
      <c r="I19" s="1" t="s">
        <v>11</v>
      </c>
      <c r="Z19" s="3"/>
      <c r="AA19" s="2"/>
    </row>
    <row r="20" spans="1:27" x14ac:dyDescent="0.3">
      <c r="F20" s="3"/>
      <c r="G20" s="3"/>
      <c r="H20" s="1"/>
      <c r="I20" s="5">
        <f>(AVERAGE(E24:E28)/100-1)*100</f>
        <v>1.1924772889868596</v>
      </c>
      <c r="Z20" s="3"/>
      <c r="AA20" s="2"/>
    </row>
    <row r="21" spans="1:27" x14ac:dyDescent="0.3">
      <c r="B21" t="s">
        <v>5</v>
      </c>
      <c r="F21" s="3"/>
      <c r="G21" s="3"/>
      <c r="H21" s="1"/>
      <c r="I21" s="1"/>
    </row>
    <row r="22" spans="1:27" x14ac:dyDescent="0.3">
      <c r="A22" t="s">
        <v>0</v>
      </c>
      <c r="B22" t="s">
        <v>1</v>
      </c>
      <c r="C22" t="s">
        <v>2</v>
      </c>
      <c r="E22" s="3" t="s">
        <v>3</v>
      </c>
      <c r="F22" t="s">
        <v>4</v>
      </c>
    </row>
    <row r="23" spans="1:27" x14ac:dyDescent="0.3">
      <c r="A23">
        <v>2004</v>
      </c>
      <c r="B23" s="4"/>
      <c r="C23" s="4"/>
      <c r="D23" s="4">
        <f>100*D13/D$4</f>
        <v>0</v>
      </c>
      <c r="E23" s="4"/>
      <c r="F23" s="4"/>
    </row>
    <row r="24" spans="1:27" x14ac:dyDescent="0.3">
      <c r="A24">
        <v>2005</v>
      </c>
      <c r="B24" s="4">
        <f t="shared" ref="B24:F28" si="1">100*B5/B4</f>
        <v>96.34551495016612</v>
      </c>
      <c r="C24" s="4">
        <f t="shared" si="1"/>
        <v>102.34223482022975</v>
      </c>
      <c r="D24" s="4">
        <f t="shared" si="1"/>
        <v>101.27256380109274</v>
      </c>
      <c r="E24" s="4">
        <f t="shared" si="1"/>
        <v>101.27256380109274</v>
      </c>
      <c r="F24" s="4">
        <f t="shared" si="1"/>
        <v>101.39587582143666</v>
      </c>
    </row>
    <row r="25" spans="1:27" x14ac:dyDescent="0.3">
      <c r="A25">
        <v>2006</v>
      </c>
      <c r="B25" s="4">
        <f t="shared" si="1"/>
        <v>104.59770114942529</v>
      </c>
      <c r="C25" s="4">
        <f t="shared" si="1"/>
        <v>100.21865889212827</v>
      </c>
      <c r="D25" s="4">
        <f t="shared" si="1"/>
        <v>102.16485692822509</v>
      </c>
      <c r="E25" s="4">
        <f t="shared" si="1"/>
        <v>102.16485692822509</v>
      </c>
      <c r="F25" s="4">
        <f t="shared" si="1"/>
        <v>101.66718812854781</v>
      </c>
      <c r="H25" s="6"/>
    </row>
    <row r="26" spans="1:27" x14ac:dyDescent="0.3">
      <c r="A26">
        <v>2007</v>
      </c>
      <c r="B26" s="4">
        <f t="shared" si="1"/>
        <v>98.35164835164835</v>
      </c>
      <c r="C26" s="4">
        <f t="shared" si="1"/>
        <v>100.45090909090909</v>
      </c>
      <c r="D26" s="4">
        <f t="shared" si="1"/>
        <v>100.56818181818181</v>
      </c>
      <c r="E26" s="4">
        <f t="shared" si="1"/>
        <v>100.56818181818181</v>
      </c>
      <c r="F26" s="4">
        <f t="shared" si="1"/>
        <v>100.43963773850348</v>
      </c>
      <c r="H26" s="7"/>
    </row>
    <row r="27" spans="1:27" x14ac:dyDescent="0.3">
      <c r="A27">
        <v>2008</v>
      </c>
      <c r="B27" s="4">
        <f t="shared" si="1"/>
        <v>97.765363128491614</v>
      </c>
      <c r="C27" s="4">
        <f t="shared" si="1"/>
        <v>98.95742832319722</v>
      </c>
      <c r="D27" s="4">
        <f t="shared" si="1"/>
        <v>102.77168494516451</v>
      </c>
      <c r="E27" s="4">
        <f t="shared" si="1"/>
        <v>102.77168494516451</v>
      </c>
      <c r="F27" s="4">
        <f t="shared" si="1"/>
        <v>101.4225685021448</v>
      </c>
    </row>
    <row r="28" spans="1:27" x14ac:dyDescent="0.3">
      <c r="A28">
        <v>2009</v>
      </c>
      <c r="B28" s="4">
        <f t="shared" si="1"/>
        <v>96.571428571428569</v>
      </c>
      <c r="C28" s="4">
        <f t="shared" si="1"/>
        <v>99.282996780801867</v>
      </c>
      <c r="D28" s="4">
        <f t="shared" si="1"/>
        <v>99.185098952270081</v>
      </c>
      <c r="E28" s="4">
        <f t="shared" si="1"/>
        <v>99.185098952270081</v>
      </c>
      <c r="F28" s="4">
        <f t="shared" si="1"/>
        <v>99.115273402097444</v>
      </c>
    </row>
  </sheetData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 Riani</dc:creator>
  <cp:lastModifiedBy>Marco Riani</cp:lastModifiedBy>
  <dcterms:created xsi:type="dcterms:W3CDTF">2010-01-04T18:15:18Z</dcterms:created>
  <dcterms:modified xsi:type="dcterms:W3CDTF">2016-02-11T21:47:23Z</dcterms:modified>
</cp:coreProperties>
</file>