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gian/Library/CloudStorage/Dropbox/Area accademica/Corsi/ADA/esercizi/"/>
    </mc:Choice>
  </mc:AlternateContent>
  <xr:revisionPtr revIDLastSave="0" documentId="13_ncr:1_{03707E92-752E-9E41-B280-CE6416132B1C}" xr6:coauthVersionLast="47" xr6:coauthVersionMax="47" xr10:uidLastSave="{00000000-0000-0000-0000-000000000000}"/>
  <bookViews>
    <workbookView xWindow="740" yWindow="760" windowWidth="23600" windowHeight="14540" xr2:uid="{00000000-000D-0000-FFFF-FFFF00000000}"/>
  </bookViews>
  <sheets>
    <sheet name="Grafico1" sheetId="4" r:id="rId1"/>
    <sheet name="Foglio1" sheetId="1" r:id="rId2"/>
  </sheets>
  <definedNames>
    <definedName name="_xlnm._FilterDatabase" localSheetId="1" hidden="1">Foglio1!$A$1:$E$108</definedName>
    <definedName name="_xlnm.Criteria" localSheetId="1">Foglio1!#REF!</definedName>
    <definedName name="_xlnm.Extract" localSheetId="1">Foglio1!$O$5:$O$5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2" i="1"/>
  <c r="I2" i="1"/>
  <c r="H2" i="1" a="1"/>
  <c r="H2" i="1"/>
  <c r="I4" i="1"/>
  <c r="I3" i="1"/>
  <c r="J4" i="1"/>
  <c r="I11" i="1"/>
  <c r="J3" i="1"/>
  <c r="I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<sst xmlns="http://schemas.openxmlformats.org/spreadsheetml/2006/main" count="439" uniqueCount="292">
  <si>
    <t>Matricola</t>
  </si>
  <si>
    <t>Cognome</t>
  </si>
  <si>
    <t>Nome</t>
  </si>
  <si>
    <t>Sesso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</si>
  <si>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</si>
  <si>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</si>
  <si>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</si>
  <si>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</si>
  <si>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</si>
  <si>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</si>
  <si>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</si>
  <si>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</si>
  <si>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</si>
  <si>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</si>
  <si>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</si>
  <si>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</si>
  <si>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</si>
  <si>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</si>
  <si>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</si>
  <si>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</si>
  <si>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</si>
  <si>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</si>
  <si>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</si>
  <si>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</si>
  <si>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</si>
  <si>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</si>
  <si>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</si>
  <si>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</si>
  <si>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</si>
  <si>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</si>
  <si>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</si>
  <si>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</si>
  <si>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</si>
  <si>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</si>
  <si>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</si>
  <si>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</si>
  <si>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</si>
  <si>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</si>
  <si>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</si>
  <si>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</si>
  <si>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</si>
  <si>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</si>
  <si>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</si>
  <si>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</si>
  <si>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</si>
  <si>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</si>
  <si>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</si>
  <si>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</si>
  <si>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</si>
  <si>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</si>
  <si>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</si>
  <si>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</si>
  <si>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</si>
  <si>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</si>
  <si>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</si>
  <si>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</si>
  <si>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</si>
  <si>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</si>
  <si>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</si>
  <si>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</si>
  <si>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</si>
  <si>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</si>
  <si>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</si>
  <si>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</si>
  <si>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</si>
  <si>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</si>
  <si>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</si>
  <si>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</si>
  <si>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</si>
  <si>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</si>
  <si>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</si>
  <si>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</si>
  <si>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</si>
  <si>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</si>
  <si>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</si>
  <si>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</si>
  <si>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</si>
  <si>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</si>
  <si>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</si>
  <si>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</si>
  <si>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</si>
  <si>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</si>
  <si>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</si>
  <si>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</si>
  <si>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</si>
  <si>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</si>
  <si>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</si>
  <si>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</si>
  <si>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</si>
  <si>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</si>
  <si>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</si>
  <si>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</si>
  <si>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</si>
  <si>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</si>
  <si>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</si>
  <si>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</si>
  <si>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</si>
  <si>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</si>
  <si>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</si>
  <si>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</si>
  <si>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</si>
  <si>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</si>
  <si>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</si>
  <si>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</si>
  <si>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</si>
  <si>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</si>
  <si>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</si>
  <si>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</si>
  <si>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</si>
  <si>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</si>
  <si>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</si>
  <si>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</si>
  <si>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</si>
  <si>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</si>
  <si>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</si>
  <si>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</si>
  <si>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</si>
  <si>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</si>
  <si>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</si>
  <si>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</si>
  <si>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</si>
  <si>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</si>
  <si>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</si>
  <si>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</si>
  <si>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</si>
  <si>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</si>
  <si>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</si>
  <si>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</si>
  <si>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</si>
  <si>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</si>
  <si>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</si>
  <si>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</si>
  <si>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</si>
  <si>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</si>
  <si>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</si>
  <si>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</si>
  <si>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</si>
  <si>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</si>
  <si>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</si>
  <si>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</si>
  <si>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</si>
  <si>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</si>
  <si>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</si>
  <si>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</si>
  <si>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</si>
  <si>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</si>
  <si>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</si>
  <si>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</si>
  <si>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</si>
  <si>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</si>
  <si>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</si>
  <si>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</si>
  <si>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</si>
  <si>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</si>
  <si>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</si>
  <si>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</si>
  <si>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</si>
  <si>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</si>
  <si>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</si>
  <si>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</si>
  <si>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</si>
  <si>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</si>
  <si>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</si>
  <si>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</si>
  <si>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</si>
  <si>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</si>
  <si>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</si>
  <si>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</si>
  <si>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</si>
  <si>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</si>
  <si>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</si>
  <si>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</si>
  <si>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</si>
  <si>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</si>
  <si>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</si>
  <si>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</si>
  <si>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</si>
  <si>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</si>
  <si>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</si>
  <si>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</si>
  <si>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</si>
  <si>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</si>
  <si>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</si>
  <si>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</si>
  <si>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</si>
  <si>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</si>
  <si>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</si>
  <si>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</si>
  <si>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</si>
  <si>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</si>
  <si>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</si>
  <si>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</si>
  <si>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</si>
  <si>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</si>
  <si>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</si>
  <si>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</si>
  <si>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</si>
  <si>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</si>
  <si>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</si>
  <si>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</si>
  <si>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</si>
  <si>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</si>
  <si>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</si>
  <si>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</si>
  <si>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</si>
  <si>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</si>
  <si>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</si>
  <si>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</si>
  <si>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</si>
  <si>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</si>
  <si>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</si>
  <si>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</si>
  <si>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</si>
  <si>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</si>
  <si>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</si>
  <si>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</si>
  <si>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</si>
  <si>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</si>
  <si>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</si>
  <si>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</si>
  <si>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</si>
  <si>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</si>
  <si>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</si>
  <si>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</si>
  <si>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</si>
  <si>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</si>
  <si>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</si>
  <si>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</si>
  <si>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</si>
  <si>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</si>
  <si>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</si>
  <si>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</si>
  <si>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</si>
  <si>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</si>
  <si>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</si>
  <si>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</si>
  <si>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</si>
  <si>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</si>
  <si>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</si>
  <si>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</si>
  <si>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</si>
  <si>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</si>
  <si>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</si>
  <si>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</si>
  <si>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</si>
  <si>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</si>
  <si>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</si>
  <si>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</si>
  <si>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</si>
  <si>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</si>
  <si>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</si>
  <si>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</si>
  <si>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</si>
  <si>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</si>
  <si>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</si>
  <si>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</si>
  <si>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</si>
  <si>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</si>
  <si>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</si>
  <si>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</si>
  <si>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</si>
  <si>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</si>
  <si>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</si>
  <si>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</si>
  <si>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</si>
  <si>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</si>
  <si>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</si>
  <si>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</si>
  <si>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</si>
  <si>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</si>
  <si>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</si>
  <si>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</si>
  <si>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</si>
  <si>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</si>
  <si>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</si>
  <si>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</si>
  <si>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</si>
  <si>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</si>
  <si>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</si>
  <si>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</si>
  <si>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</si>
  <si>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</si>
  <si>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</si>
  <si>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</si>
  <si>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</si>
  <si>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Acquisti mese di giugno</t>
  </si>
  <si>
    <t>Percentuale soggetti</t>
  </si>
  <si>
    <t>Acquisti</t>
  </si>
  <si>
    <t>k</t>
  </si>
  <si>
    <t>Ammontare del fatturato al di sotto di ciascun percentile</t>
  </si>
  <si>
    <t>Ammontare relativo</t>
  </si>
  <si>
    <t>percentili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</si>
</sst>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10" fontId="0" fillId="0" borderId="0" xfId="0" applyNumberFormat="1" applyAlignment="1">
      <alignment horizontal="center"/>
    </xf>
    <xf numFmtId="9" fontId="0" fillId="0" borderId="0" xfId="1" applyFont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Foglio1!$I$7</c:f>
              <c:strCache>
                <c:ptCount val="1"/>
                <c:pt idx="0">
                  <c:v>Acquisti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Foglio1!$H$8:$H$11</c:f>
              <c:numCache>
                <c:formatCode>0%</c:formatCode>
                <c:ptCount val="4"/>
                <c:pt idx="0">
                  <c:v>0</c:v>
                </c:pt>
                <c:pt idx="1">
                  <c:v>0.3</c:v>
                </c:pt>
                <c:pt idx="2">
                  <c:v>0.7</c:v>
                </c:pt>
                <c:pt idx="3">
                  <c:v>1</c:v>
                </c:pt>
              </c:numCache>
            </c:numRef>
          </c:xVal>
          <c:yVal>
            <c:numRef>
              <c:f>Foglio1!$I$8:$I$11</c:f>
              <c:numCache>
                <c:formatCode>0%</c:formatCode>
                <c:ptCount val="4"/>
                <c:pt idx="0">
                  <c:v>0</c:v>
                </c:pt>
                <c:pt idx="1">
                  <c:v>0.10683356247371167</c:v>
                </c:pt>
                <c:pt idx="2">
                  <c:v>0.36059528368415883</c:v>
                </c:pt>
                <c:pt idx="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69-4C4E-91FB-56228A008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48287"/>
        <c:axId val="1113776335"/>
      </c:scatterChart>
      <c:valAx>
        <c:axId val="190948287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Percentuale soggetti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3776335"/>
        <c:crosses val="autoZero"/>
        <c:crossBetween val="midCat"/>
        <c:majorUnit val="0.1"/>
      </c:valAx>
      <c:valAx>
        <c:axId val="111377633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Acquisti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948287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DA4BB0-41D6-0B46-A781-85BD9E415DC2}">
  <sheetPr/>
  <sheetViews>
    <sheetView tabSelected="1" zoomScale="10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181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7BE2D78-B82B-95AA-2A79-F6527C2072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workbookViewId="0">
      <selection activeCell="M32" sqref="M32"/>
    </sheetView>
  </sheetViews>
  <sheetFormatPr baseColWidth="10" defaultColWidth="8.83203125" defaultRowHeight="13" x14ac:dyDescent="0.15"/>
  <cols>
    <col min="2" max="2" width="12.5" customWidth="1"/>
    <col min="3" max="3" width="15.1640625" customWidth="1"/>
    <col min="5" max="5" width="11.33203125" customWidth="1"/>
    <col min="6" max="6" width="10.5" customWidth="1"/>
    <col min="7" max="7" width="4.5" bestFit="1" customWidth="1"/>
    <col min="8" max="8" width="16.33203125" bestFit="1" customWidth="1"/>
    <col min="9" max="9" width="18.6640625" customWidth="1"/>
    <col min="10" max="10" width="11" customWidth="1"/>
    <col min="11" max="12" width="14.33203125" customWidth="1"/>
  </cols>
  <sheetData>
    <row r="1" spans="1:15" ht="55.5" customHeight="1" x14ac:dyDescent="0.15">
      <c r="A1" s="1" t="s">
        <v>0</v>
      </c>
      <c r="B1" s="2" t="s">
        <v>1</v>
      </c>
      <c r="C1" s="2" t="s">
        <v>2</v>
      </c>
      <c r="D1" s="3" t="s">
        <v>3</v>
      </c>
      <c r="E1" s="4" t="s">
        <v>285</v>
      </c>
      <c r="F1" s="10"/>
      <c r="G1" s="4" t="s">
        <v>288</v>
      </c>
      <c r="H1" s="4" t="s">
        <v>291</v>
      </c>
      <c r="I1" s="4" t="s">
        <v>289</v>
      </c>
      <c r="J1" s="4" t="s">
        <v>290</v>
      </c>
      <c r="K1" s="4"/>
      <c r="L1" s="4"/>
      <c r="O1" s="4"/>
    </row>
    <row r="2" spans="1:15" x14ac:dyDescent="0.15">
      <c r="A2" s="5" t="s">
        <v>4</v>
      </c>
      <c r="B2" s="6" t="s">
        <v>5</v>
      </c>
      <c r="C2" s="6" t="s">
        <v>6</v>
      </c>
      <c r="D2" s="7" t="s">
        <v>7</v>
      </c>
      <c r="E2" s="9">
        <v>287.5</v>
      </c>
      <c r="G2">
        <v>0.3</v>
      </c>
      <c r="H2" cm="1">
        <f t="array" ref="H2:H4">_xlfn.PERCENTILE.INC(E2:E108,G2:G4)</f>
        <v>143.90599999999998</v>
      </c>
      <c r="I2">
        <f>SUMIF(E$2:E$108,"&lt;="&amp;H2,E$2:E$108)</f>
        <v>4084.2300000000005</v>
      </c>
      <c r="J2" s="12">
        <f>I2/I$4</f>
        <v>0.10683356247371167</v>
      </c>
    </row>
    <row r="3" spans="1:15" x14ac:dyDescent="0.15">
      <c r="A3" s="5" t="s">
        <v>8</v>
      </c>
      <c r="B3" s="6" t="s">
        <v>9</v>
      </c>
      <c r="C3" s="6" t="s">
        <v>10</v>
      </c>
      <c r="D3" s="7" t="s">
        <v>11</v>
      </c>
      <c r="E3" s="9">
        <v>285.5</v>
      </c>
      <c r="G3">
        <v>0.7</v>
      </c>
      <c r="H3">
        <v>266.48</v>
      </c>
      <c r="I3">
        <f>SUMIF(E$2:E$108,"&lt;="&amp;H3,E$2:E$108)</f>
        <v>13785.499999999998</v>
      </c>
      <c r="J3" s="12">
        <f>I3/I$4</f>
        <v>0.36059528368415883</v>
      </c>
    </row>
    <row r="4" spans="1:15" x14ac:dyDescent="0.15">
      <c r="A4" s="5" t="s">
        <v>12</v>
      </c>
      <c r="B4" s="6" t="s">
        <v>13</v>
      </c>
      <c r="C4" s="6" t="s">
        <v>14</v>
      </c>
      <c r="D4" s="7" t="s">
        <v>11</v>
      </c>
      <c r="E4" s="9">
        <v>284.60000000000002</v>
      </c>
      <c r="G4">
        <v>1</v>
      </c>
      <c r="H4">
        <v>1451</v>
      </c>
      <c r="I4">
        <f>SUMIF(E$2:E$108,"&lt;="&amp;H4,E$2:E$108)</f>
        <v>38229.839999999989</v>
      </c>
      <c r="J4" s="12">
        <f>I4/I$4</f>
        <v>1</v>
      </c>
    </row>
    <row r="5" spans="1:15" x14ac:dyDescent="0.15">
      <c r="A5" s="5" t="s">
        <v>15</v>
      </c>
      <c r="B5" s="6" t="s">
        <v>16</v>
      </c>
      <c r="C5" s="6" t="s">
        <v>17</v>
      </c>
      <c r="D5" s="7" t="s">
        <v>7</v>
      </c>
      <c r="E5" s="9">
        <v>265.3</v>
      </c>
      <c r="I5" s="8"/>
      <c r="J5" s="13"/>
      <c r="O5" s="1"/>
    </row>
    <row r="6" spans="1:15" x14ac:dyDescent="0.15">
      <c r="A6" s="5" t="s">
        <v>18</v>
      </c>
      <c r="B6" s="6" t="s">
        <v>19</v>
      </c>
      <c r="C6" s="6" t="s">
        <v>20</v>
      </c>
      <c r="D6" s="7" t="s">
        <v>7</v>
      </c>
      <c r="E6" s="9">
        <v>263.89999999999998</v>
      </c>
      <c r="I6" s="5"/>
      <c r="J6" s="11"/>
      <c r="O6" s="6"/>
    </row>
    <row r="7" spans="1:15" ht="14" x14ac:dyDescent="0.15">
      <c r="A7" s="5" t="s">
        <v>21</v>
      </c>
      <c r="B7" s="6" t="s">
        <v>22</v>
      </c>
      <c r="C7" s="6" t="s">
        <v>23</v>
      </c>
      <c r="D7" s="7" t="s">
        <v>11</v>
      </c>
      <c r="E7" s="9">
        <v>263.39999999999998</v>
      </c>
      <c r="H7" s="4" t="s">
        <v>286</v>
      </c>
      <c r="I7" s="4" t="s">
        <v>287</v>
      </c>
      <c r="J7" s="11"/>
      <c r="K7" s="4"/>
      <c r="L7" s="4"/>
      <c r="O7" s="6"/>
    </row>
    <row r="8" spans="1:15" x14ac:dyDescent="0.15">
      <c r="A8" s="5" t="s">
        <v>24</v>
      </c>
      <c r="B8" s="6" t="s">
        <v>25</v>
      </c>
      <c r="C8" s="6" t="s">
        <v>26</v>
      </c>
      <c r="D8" s="7" t="s">
        <v>7</v>
      </c>
      <c r="E8" s="9">
        <v>244.3</v>
      </c>
      <c r="H8" s="15">
        <v>0</v>
      </c>
      <c r="I8" s="15">
        <v>0</v>
      </c>
      <c r="J8" s="11"/>
      <c r="K8" s="15"/>
      <c r="L8" s="15"/>
      <c r="O8" s="6"/>
    </row>
    <row r="9" spans="1:15" x14ac:dyDescent="0.15">
      <c r="A9" s="5" t="s">
        <v>27</v>
      </c>
      <c r="B9" s="6" t="s">
        <v>28</v>
      </c>
      <c r="C9" s="6" t="s">
        <v>29</v>
      </c>
      <c r="D9" s="7" t="s">
        <v>11</v>
      </c>
      <c r="E9" s="9">
        <v>244.3</v>
      </c>
      <c r="H9" s="15">
        <v>0.3</v>
      </c>
      <c r="I9" s="15">
        <f>J2</f>
        <v>0.10683356247371167</v>
      </c>
      <c r="J9" s="11"/>
      <c r="K9" s="15"/>
      <c r="L9" s="15"/>
      <c r="O9" s="6"/>
    </row>
    <row r="10" spans="1:15" x14ac:dyDescent="0.15">
      <c r="A10" s="5" t="s">
        <v>30</v>
      </c>
      <c r="B10" s="6" t="s">
        <v>31</v>
      </c>
      <c r="C10" s="6" t="s">
        <v>32</v>
      </c>
      <c r="D10" s="7" t="s">
        <v>11</v>
      </c>
      <c r="E10" s="9">
        <v>237.5</v>
      </c>
      <c r="H10" s="15">
        <v>0.7</v>
      </c>
      <c r="I10" s="15">
        <f>J3</f>
        <v>0.36059528368415883</v>
      </c>
      <c r="J10" s="11"/>
      <c r="K10" s="15"/>
      <c r="L10" s="15"/>
      <c r="O10" s="6"/>
    </row>
    <row r="11" spans="1:15" x14ac:dyDescent="0.15">
      <c r="A11" s="5" t="s">
        <v>33</v>
      </c>
      <c r="B11" s="6" t="s">
        <v>16</v>
      </c>
      <c r="C11" s="6" t="s">
        <v>34</v>
      </c>
      <c r="D11" s="7" t="s">
        <v>7</v>
      </c>
      <c r="E11" s="9">
        <v>1212.33</v>
      </c>
      <c r="H11" s="15">
        <v>1</v>
      </c>
      <c r="I11" s="15">
        <f>J4</f>
        <v>1</v>
      </c>
      <c r="J11" s="11"/>
      <c r="K11" s="15"/>
      <c r="L11" s="15"/>
      <c r="O11" s="9"/>
    </row>
    <row r="12" spans="1:15" x14ac:dyDescent="0.15">
      <c r="A12" s="5" t="s">
        <v>35</v>
      </c>
      <c r="B12" s="6" t="s">
        <v>36</v>
      </c>
      <c r="C12" s="6" t="s">
        <v>37</v>
      </c>
      <c r="D12" s="7" t="s">
        <v>11</v>
      </c>
      <c r="E12" s="9">
        <v>1197.67</v>
      </c>
      <c r="I12" s="5"/>
      <c r="J12" s="11"/>
      <c r="O12" s="9"/>
    </row>
    <row r="13" spans="1:15" ht="12.75" customHeight="1" x14ac:dyDescent="0.15">
      <c r="A13" s="5" t="s">
        <v>38</v>
      </c>
      <c r="B13" s="6" t="s">
        <v>39</v>
      </c>
      <c r="C13" s="6" t="s">
        <v>40</v>
      </c>
      <c r="D13" s="7" t="s">
        <v>11</v>
      </c>
      <c r="E13" s="9">
        <v>1128.67</v>
      </c>
      <c r="I13" s="5"/>
      <c r="J13" s="11"/>
      <c r="O13" s="9"/>
    </row>
    <row r="14" spans="1:15" x14ac:dyDescent="0.15">
      <c r="A14" s="5" t="s">
        <v>41</v>
      </c>
      <c r="B14" s="6" t="s">
        <v>42</v>
      </c>
      <c r="C14" s="6" t="s">
        <v>43</v>
      </c>
      <c r="D14" s="7" t="s">
        <v>11</v>
      </c>
      <c r="E14" s="9">
        <v>1123.33</v>
      </c>
      <c r="I14" s="5"/>
      <c r="J14" s="6"/>
    </row>
    <row r="15" spans="1:15" x14ac:dyDescent="0.15">
      <c r="A15" s="5" t="s">
        <v>44</v>
      </c>
      <c r="B15" s="6" t="s">
        <v>45</v>
      </c>
      <c r="C15" s="6" t="s">
        <v>46</v>
      </c>
      <c r="D15" s="7" t="s">
        <v>11</v>
      </c>
      <c r="E15" s="9">
        <v>322.5</v>
      </c>
      <c r="I15" s="6"/>
      <c r="J15" s="6"/>
      <c r="O15" s="6"/>
    </row>
    <row r="16" spans="1:15" x14ac:dyDescent="0.15">
      <c r="A16" s="5" t="s">
        <v>47</v>
      </c>
      <c r="B16" s="6" t="s">
        <v>48</v>
      </c>
      <c r="C16" s="6" t="s">
        <v>49</v>
      </c>
      <c r="D16" s="7" t="s">
        <v>7</v>
      </c>
      <c r="E16" s="9">
        <v>313.89999999999998</v>
      </c>
      <c r="I16" s="6"/>
      <c r="J16" s="6"/>
      <c r="O16" s="6"/>
    </row>
    <row r="17" spans="1:15" x14ac:dyDescent="0.15">
      <c r="A17" s="5" t="s">
        <v>50</v>
      </c>
      <c r="B17" s="6" t="s">
        <v>36</v>
      </c>
      <c r="C17" s="6" t="s">
        <v>51</v>
      </c>
      <c r="D17" s="7" t="s">
        <v>11</v>
      </c>
      <c r="E17" s="9">
        <v>1451</v>
      </c>
      <c r="I17" s="14"/>
      <c r="J17" s="6"/>
      <c r="O17" s="6"/>
    </row>
    <row r="18" spans="1:15" x14ac:dyDescent="0.15">
      <c r="A18" s="5" t="s">
        <v>52</v>
      </c>
      <c r="B18" s="6" t="s">
        <v>53</v>
      </c>
      <c r="C18" s="6" t="s">
        <v>54</v>
      </c>
      <c r="D18" s="7" t="s">
        <v>11</v>
      </c>
      <c r="E18" s="9">
        <v>1435</v>
      </c>
      <c r="O18" s="6"/>
    </row>
    <row r="19" spans="1:15" x14ac:dyDescent="0.15">
      <c r="A19" s="5" t="s">
        <v>55</v>
      </c>
      <c r="B19" s="6" t="s">
        <v>56</v>
      </c>
      <c r="C19" s="6" t="s">
        <v>57</v>
      </c>
      <c r="D19" s="7" t="s">
        <v>7</v>
      </c>
      <c r="E19" s="9">
        <v>1367.33</v>
      </c>
      <c r="O19" s="6"/>
    </row>
    <row r="20" spans="1:15" x14ac:dyDescent="0.15">
      <c r="A20" s="5" t="s">
        <v>58</v>
      </c>
      <c r="B20" s="6" t="s">
        <v>59</v>
      </c>
      <c r="C20" s="6" t="s">
        <v>60</v>
      </c>
      <c r="D20" s="7" t="s">
        <v>11</v>
      </c>
      <c r="E20" s="9">
        <v>326.10000000000002</v>
      </c>
      <c r="O20" s="6"/>
    </row>
    <row r="21" spans="1:15" x14ac:dyDescent="0.15">
      <c r="A21" s="5" t="s">
        <v>61</v>
      </c>
      <c r="B21" s="6" t="s">
        <v>62</v>
      </c>
      <c r="C21" s="6" t="s">
        <v>10</v>
      </c>
      <c r="D21" s="7" t="s">
        <v>11</v>
      </c>
      <c r="E21" s="9">
        <v>237.6</v>
      </c>
      <c r="O21" s="6"/>
    </row>
    <row r="22" spans="1:15" x14ac:dyDescent="0.15">
      <c r="A22" s="5" t="s">
        <v>63</v>
      </c>
      <c r="B22" s="6" t="s">
        <v>64</v>
      </c>
      <c r="C22" s="6" t="s">
        <v>65</v>
      </c>
      <c r="D22" s="7" t="s">
        <v>7</v>
      </c>
      <c r="E22" s="9">
        <v>152.4</v>
      </c>
      <c r="O22" s="6"/>
    </row>
    <row r="23" spans="1:15" x14ac:dyDescent="0.15">
      <c r="A23" s="5" t="s">
        <v>66</v>
      </c>
      <c r="B23" s="6" t="s">
        <v>67</v>
      </c>
      <c r="C23" s="6" t="s">
        <v>68</v>
      </c>
      <c r="D23" s="7" t="s">
        <v>7</v>
      </c>
      <c r="E23" s="9">
        <v>152.4</v>
      </c>
      <c r="O23" s="6"/>
    </row>
    <row r="24" spans="1:15" x14ac:dyDescent="0.15">
      <c r="A24" s="5" t="s">
        <v>69</v>
      </c>
      <c r="B24" s="6" t="s">
        <v>36</v>
      </c>
      <c r="C24" s="6" t="s">
        <v>70</v>
      </c>
      <c r="D24" s="7" t="s">
        <v>11</v>
      </c>
      <c r="E24" s="9">
        <v>150.27000000000001</v>
      </c>
      <c r="O24" s="7"/>
    </row>
    <row r="25" spans="1:15" x14ac:dyDescent="0.15">
      <c r="A25" s="5" t="s">
        <v>71</v>
      </c>
      <c r="B25" s="6" t="s">
        <v>72</v>
      </c>
      <c r="C25" s="6" t="s">
        <v>73</v>
      </c>
      <c r="D25" s="7" t="s">
        <v>11</v>
      </c>
      <c r="E25" s="9">
        <v>150.27000000000001</v>
      </c>
      <c r="O25" s="7"/>
    </row>
    <row r="26" spans="1:15" x14ac:dyDescent="0.15">
      <c r="A26" s="5" t="s">
        <v>74</v>
      </c>
      <c r="B26" s="6" t="s">
        <v>75</v>
      </c>
      <c r="C26" s="6" t="s">
        <v>32</v>
      </c>
      <c r="D26" s="7" t="s">
        <v>11</v>
      </c>
      <c r="E26" s="9">
        <v>148.13</v>
      </c>
      <c r="O26" s="6"/>
    </row>
    <row r="27" spans="1:15" x14ac:dyDescent="0.15">
      <c r="A27" s="5" t="s">
        <v>76</v>
      </c>
      <c r="B27" s="6" t="s">
        <v>77</v>
      </c>
      <c r="C27" s="6" t="s">
        <v>78</v>
      </c>
      <c r="D27" s="7" t="s">
        <v>11</v>
      </c>
      <c r="E27" s="9">
        <v>142.72999999999999</v>
      </c>
      <c r="I27" s="5"/>
      <c r="J27" s="6"/>
      <c r="O27" s="6"/>
    </row>
    <row r="28" spans="1:15" x14ac:dyDescent="0.15">
      <c r="A28" s="5" t="s">
        <v>79</v>
      </c>
      <c r="B28" s="6" t="s">
        <v>80</v>
      </c>
      <c r="C28" s="6" t="s">
        <v>10</v>
      </c>
      <c r="D28" s="7" t="s">
        <v>11</v>
      </c>
      <c r="E28" s="9">
        <v>141.13</v>
      </c>
      <c r="I28" s="5"/>
      <c r="J28" s="6"/>
      <c r="O28" s="6"/>
    </row>
    <row r="29" spans="1:15" x14ac:dyDescent="0.15">
      <c r="A29" s="5" t="s">
        <v>81</v>
      </c>
      <c r="B29" s="6" t="s">
        <v>82</v>
      </c>
      <c r="C29" s="6" t="s">
        <v>83</v>
      </c>
      <c r="D29" s="7" t="s">
        <v>11</v>
      </c>
      <c r="E29" s="9">
        <v>139.07</v>
      </c>
      <c r="I29" s="5"/>
      <c r="J29" s="6"/>
      <c r="O29" s="6"/>
    </row>
    <row r="30" spans="1:15" x14ac:dyDescent="0.15">
      <c r="A30" s="5" t="s">
        <v>84</v>
      </c>
      <c r="B30" s="6" t="s">
        <v>85</v>
      </c>
      <c r="C30" s="6" t="s">
        <v>86</v>
      </c>
      <c r="D30" s="7" t="s">
        <v>7</v>
      </c>
      <c r="E30" s="9">
        <v>136.27000000000001</v>
      </c>
      <c r="I30" s="5"/>
      <c r="J30" s="6"/>
      <c r="O30" s="6"/>
    </row>
    <row r="31" spans="1:15" x14ac:dyDescent="0.15">
      <c r="A31" s="5" t="s">
        <v>87</v>
      </c>
      <c r="B31" s="6" t="s">
        <v>88</v>
      </c>
      <c r="C31" s="6" t="s">
        <v>89</v>
      </c>
      <c r="D31" s="7" t="s">
        <v>7</v>
      </c>
      <c r="E31" s="9">
        <v>134.72999999999999</v>
      </c>
      <c r="I31" s="5"/>
      <c r="J31" s="6"/>
      <c r="O31" s="6"/>
    </row>
    <row r="32" spans="1:15" x14ac:dyDescent="0.15">
      <c r="A32" s="5" t="s">
        <v>90</v>
      </c>
      <c r="B32" s="6" t="s">
        <v>91</v>
      </c>
      <c r="C32" s="6" t="s">
        <v>37</v>
      </c>
      <c r="D32" s="7" t="s">
        <v>11</v>
      </c>
      <c r="E32" s="9">
        <v>132.53</v>
      </c>
      <c r="I32" s="5"/>
      <c r="J32" s="6"/>
      <c r="O32" s="6"/>
    </row>
    <row r="33" spans="1:15" x14ac:dyDescent="0.15">
      <c r="A33" s="5" t="s">
        <v>92</v>
      </c>
      <c r="B33" s="6" t="s">
        <v>36</v>
      </c>
      <c r="C33" s="6" t="s">
        <v>93</v>
      </c>
      <c r="D33" s="7" t="s">
        <v>7</v>
      </c>
      <c r="E33" s="9">
        <v>132.47</v>
      </c>
      <c r="I33" s="5"/>
      <c r="J33" s="6"/>
      <c r="O33" s="6"/>
    </row>
    <row r="34" spans="1:15" x14ac:dyDescent="0.15">
      <c r="A34" s="5" t="s">
        <v>94</v>
      </c>
      <c r="B34" s="6" t="s">
        <v>95</v>
      </c>
      <c r="C34" s="6" t="s">
        <v>96</v>
      </c>
      <c r="D34" s="7" t="s">
        <v>11</v>
      </c>
      <c r="E34" s="9">
        <v>131.33000000000001</v>
      </c>
      <c r="I34" s="5"/>
      <c r="J34" s="6"/>
      <c r="O34" s="6"/>
    </row>
    <row r="35" spans="1:15" x14ac:dyDescent="0.15">
      <c r="A35" s="5" t="s">
        <v>97</v>
      </c>
      <c r="B35" s="6" t="s">
        <v>98</v>
      </c>
      <c r="C35" s="6" t="s">
        <v>99</v>
      </c>
      <c r="D35" s="7" t="s">
        <v>11</v>
      </c>
      <c r="E35" s="9">
        <v>128.72999999999999</v>
      </c>
      <c r="I35" s="5"/>
      <c r="J35" s="6"/>
      <c r="O35" s="6"/>
    </row>
    <row r="36" spans="1:15" x14ac:dyDescent="0.15">
      <c r="A36" s="5" t="s">
        <v>100</v>
      </c>
      <c r="B36" s="6" t="s">
        <v>101</v>
      </c>
      <c r="C36" s="6" t="s">
        <v>102</v>
      </c>
      <c r="D36" s="7" t="s">
        <v>7</v>
      </c>
      <c r="E36" s="9">
        <v>128.33000000000001</v>
      </c>
      <c r="I36" s="5"/>
      <c r="J36" s="6"/>
      <c r="O36" s="6"/>
    </row>
    <row r="37" spans="1:15" x14ac:dyDescent="0.15">
      <c r="A37" s="5" t="s">
        <v>103</v>
      </c>
      <c r="B37" s="6" t="s">
        <v>104</v>
      </c>
      <c r="C37" s="6" t="s">
        <v>105</v>
      </c>
      <c r="D37" s="7" t="s">
        <v>11</v>
      </c>
      <c r="E37" s="9">
        <v>127.73</v>
      </c>
      <c r="I37" s="5"/>
      <c r="J37" s="6"/>
      <c r="O37" s="6"/>
    </row>
    <row r="38" spans="1:15" x14ac:dyDescent="0.15">
      <c r="A38" s="5" t="s">
        <v>106</v>
      </c>
      <c r="B38" s="6" t="s">
        <v>107</v>
      </c>
      <c r="C38" s="6" t="s">
        <v>108</v>
      </c>
      <c r="D38" s="7" t="s">
        <v>7</v>
      </c>
      <c r="E38" s="9">
        <v>127.2</v>
      </c>
      <c r="I38" s="5"/>
      <c r="J38" s="6"/>
      <c r="O38" s="6"/>
    </row>
    <row r="39" spans="1:15" x14ac:dyDescent="0.15">
      <c r="A39" s="5" t="s">
        <v>109</v>
      </c>
      <c r="B39" s="6" t="s">
        <v>110</v>
      </c>
      <c r="C39" s="6" t="s">
        <v>111</v>
      </c>
      <c r="D39" s="7" t="s">
        <v>7</v>
      </c>
      <c r="E39" s="9">
        <v>126.2</v>
      </c>
      <c r="I39" s="5"/>
      <c r="J39" s="6"/>
      <c r="O39" s="6"/>
    </row>
    <row r="40" spans="1:15" x14ac:dyDescent="0.15">
      <c r="A40" s="5" t="s">
        <v>112</v>
      </c>
      <c r="B40" s="6" t="s">
        <v>113</v>
      </c>
      <c r="C40" s="6" t="s">
        <v>114</v>
      </c>
      <c r="D40" s="7" t="s">
        <v>7</v>
      </c>
      <c r="E40" s="9">
        <v>125.2</v>
      </c>
      <c r="I40" s="5"/>
      <c r="J40" s="6"/>
      <c r="O40" s="6"/>
    </row>
    <row r="41" spans="1:15" x14ac:dyDescent="0.15">
      <c r="A41" s="5" t="s">
        <v>115</v>
      </c>
      <c r="B41" s="6" t="s">
        <v>116</v>
      </c>
      <c r="C41" s="6" t="s">
        <v>117</v>
      </c>
      <c r="D41" s="7" t="s">
        <v>11</v>
      </c>
      <c r="E41" s="9">
        <v>124.4</v>
      </c>
      <c r="I41" s="5"/>
      <c r="J41" s="6"/>
      <c r="O41" s="6"/>
    </row>
    <row r="42" spans="1:15" x14ac:dyDescent="0.15">
      <c r="A42" s="5" t="s">
        <v>118</v>
      </c>
      <c r="B42" s="6" t="s">
        <v>119</v>
      </c>
      <c r="C42" s="6" t="s">
        <v>120</v>
      </c>
      <c r="D42" s="7" t="s">
        <v>7</v>
      </c>
      <c r="E42" s="9">
        <v>123.8</v>
      </c>
      <c r="I42" s="5"/>
      <c r="J42" s="6"/>
      <c r="O42" s="6"/>
    </row>
    <row r="43" spans="1:15" x14ac:dyDescent="0.15">
      <c r="A43" s="5" t="s">
        <v>121</v>
      </c>
      <c r="B43" s="6" t="s">
        <v>122</v>
      </c>
      <c r="C43" s="6" t="s">
        <v>57</v>
      </c>
      <c r="D43" s="7" t="s">
        <v>7</v>
      </c>
      <c r="E43" s="9">
        <v>122.67</v>
      </c>
      <c r="I43" s="5"/>
      <c r="J43" s="6"/>
      <c r="O43" s="6"/>
    </row>
    <row r="44" spans="1:15" x14ac:dyDescent="0.15">
      <c r="A44" s="5" t="s">
        <v>123</v>
      </c>
      <c r="B44" s="6" t="s">
        <v>124</v>
      </c>
      <c r="C44" s="6" t="s">
        <v>125</v>
      </c>
      <c r="D44" s="7" t="s">
        <v>11</v>
      </c>
      <c r="E44" s="9">
        <v>120.8</v>
      </c>
      <c r="I44" s="5"/>
      <c r="J44" s="6"/>
      <c r="O44" s="6"/>
    </row>
    <row r="45" spans="1:15" x14ac:dyDescent="0.15">
      <c r="A45" s="5" t="s">
        <v>126</v>
      </c>
      <c r="B45" s="6" t="s">
        <v>127</v>
      </c>
      <c r="C45" s="6" t="s">
        <v>128</v>
      </c>
      <c r="D45" s="7" t="s">
        <v>7</v>
      </c>
      <c r="E45" s="9">
        <v>117.33</v>
      </c>
      <c r="I45" s="5"/>
      <c r="J45" s="6"/>
      <c r="O45" s="6"/>
    </row>
    <row r="46" spans="1:15" x14ac:dyDescent="0.15">
      <c r="A46" s="5" t="s">
        <v>129</v>
      </c>
      <c r="B46" s="6" t="s">
        <v>130</v>
      </c>
      <c r="C46" s="6" t="s">
        <v>131</v>
      </c>
      <c r="D46" s="7" t="s">
        <v>7</v>
      </c>
      <c r="E46" s="9">
        <v>109</v>
      </c>
      <c r="I46" s="5"/>
      <c r="J46" s="6"/>
      <c r="O46" s="6"/>
    </row>
    <row r="47" spans="1:15" x14ac:dyDescent="0.15">
      <c r="A47" s="5" t="s">
        <v>132</v>
      </c>
      <c r="B47" s="6" t="s">
        <v>133</v>
      </c>
      <c r="C47" s="6" t="s">
        <v>134</v>
      </c>
      <c r="D47" s="7" t="s">
        <v>11</v>
      </c>
      <c r="E47" s="9">
        <v>104.33</v>
      </c>
      <c r="I47" s="5"/>
      <c r="J47" s="6"/>
      <c r="O47" s="6"/>
    </row>
    <row r="48" spans="1:15" x14ac:dyDescent="0.15">
      <c r="A48" s="5" t="s">
        <v>135</v>
      </c>
      <c r="B48" s="6" t="s">
        <v>136</v>
      </c>
      <c r="C48" s="6" t="s">
        <v>20</v>
      </c>
      <c r="D48" s="7" t="s">
        <v>7</v>
      </c>
      <c r="E48" s="9">
        <v>104.13</v>
      </c>
      <c r="I48" s="5"/>
      <c r="J48" s="6"/>
      <c r="O48" s="6"/>
    </row>
    <row r="49" spans="1:15" x14ac:dyDescent="0.15">
      <c r="A49" s="5" t="s">
        <v>137</v>
      </c>
      <c r="B49" s="6" t="s">
        <v>138</v>
      </c>
      <c r="C49" s="6" t="s">
        <v>139</v>
      </c>
      <c r="D49" s="7" t="s">
        <v>11</v>
      </c>
      <c r="E49" s="9">
        <v>103.93</v>
      </c>
      <c r="I49" s="5"/>
      <c r="J49" s="6"/>
      <c r="O49" s="6"/>
    </row>
    <row r="50" spans="1:15" x14ac:dyDescent="0.15">
      <c r="A50" s="5" t="s">
        <v>140</v>
      </c>
      <c r="B50" s="6" t="s">
        <v>141</v>
      </c>
      <c r="C50" s="6" t="s">
        <v>96</v>
      </c>
      <c r="D50" s="7" t="s">
        <v>11</v>
      </c>
      <c r="E50" s="9">
        <v>248.2</v>
      </c>
      <c r="I50" s="5"/>
      <c r="J50" s="6"/>
      <c r="O50" s="6"/>
    </row>
    <row r="51" spans="1:15" x14ac:dyDescent="0.15">
      <c r="A51" s="5" t="s">
        <v>142</v>
      </c>
      <c r="B51" s="6" t="s">
        <v>143</v>
      </c>
      <c r="C51" s="6" t="s">
        <v>108</v>
      </c>
      <c r="D51" s="7" t="s">
        <v>7</v>
      </c>
      <c r="E51" s="9">
        <v>248.2</v>
      </c>
      <c r="I51" s="5"/>
      <c r="J51" s="6"/>
      <c r="O51" s="6"/>
    </row>
    <row r="52" spans="1:15" x14ac:dyDescent="0.15">
      <c r="A52" s="5" t="s">
        <v>144</v>
      </c>
      <c r="B52" s="6" t="s">
        <v>145</v>
      </c>
      <c r="C52" s="6" t="s">
        <v>146</v>
      </c>
      <c r="D52" s="7" t="s">
        <v>7</v>
      </c>
      <c r="E52" s="9">
        <v>240.6</v>
      </c>
      <c r="I52" s="5"/>
      <c r="J52" s="6"/>
      <c r="O52" s="6"/>
    </row>
    <row r="53" spans="1:15" x14ac:dyDescent="0.15">
      <c r="A53" s="5" t="s">
        <v>147</v>
      </c>
      <c r="B53" s="6" t="s">
        <v>148</v>
      </c>
      <c r="C53" s="6" t="s">
        <v>149</v>
      </c>
      <c r="D53" s="7" t="s">
        <v>11</v>
      </c>
      <c r="E53" s="9">
        <v>233.7</v>
      </c>
      <c r="I53" s="5"/>
      <c r="J53" s="6"/>
      <c r="O53" s="6"/>
    </row>
    <row r="54" spans="1:15" x14ac:dyDescent="0.15">
      <c r="A54" s="5" t="s">
        <v>150</v>
      </c>
      <c r="B54" s="6" t="s">
        <v>151</v>
      </c>
      <c r="C54" s="6" t="s">
        <v>152</v>
      </c>
      <c r="D54" s="7" t="s">
        <v>7</v>
      </c>
      <c r="E54" s="9">
        <v>153.47</v>
      </c>
      <c r="I54" s="5"/>
      <c r="J54" s="6"/>
      <c r="O54" s="6"/>
    </row>
    <row r="55" spans="1:15" x14ac:dyDescent="0.15">
      <c r="A55" s="5" t="s">
        <v>153</v>
      </c>
      <c r="B55" s="6" t="s">
        <v>154</v>
      </c>
      <c r="C55" s="6" t="s">
        <v>155</v>
      </c>
      <c r="D55" s="7" t="s">
        <v>7</v>
      </c>
      <c r="E55" s="9">
        <v>150.53</v>
      </c>
      <c r="I55" s="5"/>
      <c r="J55" s="6"/>
      <c r="O55" s="6"/>
    </row>
    <row r="56" spans="1:15" x14ac:dyDescent="0.15">
      <c r="A56" s="5" t="s">
        <v>156</v>
      </c>
      <c r="B56" s="6" t="s">
        <v>157</v>
      </c>
      <c r="C56" s="6" t="s">
        <v>17</v>
      </c>
      <c r="D56" s="7" t="s">
        <v>7</v>
      </c>
      <c r="E56" s="9">
        <v>148.33000000000001</v>
      </c>
      <c r="I56" s="5"/>
      <c r="J56" s="6"/>
      <c r="O56" s="6"/>
    </row>
    <row r="57" spans="1:15" x14ac:dyDescent="0.15">
      <c r="A57" s="5" t="s">
        <v>158</v>
      </c>
      <c r="B57" s="6" t="s">
        <v>159</v>
      </c>
      <c r="C57" s="6" t="s">
        <v>34</v>
      </c>
      <c r="D57" s="7" t="s">
        <v>7</v>
      </c>
      <c r="E57" s="9">
        <v>144.19999999999999</v>
      </c>
      <c r="I57" s="5"/>
      <c r="J57" s="6"/>
      <c r="O57" s="6"/>
    </row>
    <row r="58" spans="1:15" x14ac:dyDescent="0.15">
      <c r="A58" s="5" t="s">
        <v>160</v>
      </c>
      <c r="B58" s="6" t="s">
        <v>161</v>
      </c>
      <c r="C58" s="6" t="s">
        <v>162</v>
      </c>
      <c r="D58" s="7" t="s">
        <v>11</v>
      </c>
      <c r="E58" s="9">
        <v>141.80000000000001</v>
      </c>
      <c r="I58" s="5"/>
      <c r="J58" s="6"/>
      <c r="O58" s="6"/>
    </row>
    <row r="59" spans="1:15" x14ac:dyDescent="0.15">
      <c r="A59" s="5" t="s">
        <v>163</v>
      </c>
      <c r="B59" s="6" t="s">
        <v>164</v>
      </c>
      <c r="C59" s="6" t="s">
        <v>165</v>
      </c>
      <c r="D59" s="7" t="s">
        <v>11</v>
      </c>
      <c r="E59" s="9">
        <v>139.6</v>
      </c>
    </row>
    <row r="60" spans="1:15" x14ac:dyDescent="0.15">
      <c r="A60" s="5" t="s">
        <v>171</v>
      </c>
      <c r="B60" s="6" t="s">
        <v>167</v>
      </c>
      <c r="C60" s="6" t="s">
        <v>10</v>
      </c>
      <c r="D60" s="7" t="s">
        <v>11</v>
      </c>
      <c r="E60" s="9">
        <v>134.33000000000001</v>
      </c>
    </row>
    <row r="61" spans="1:15" x14ac:dyDescent="0.15">
      <c r="A61" s="5" t="s">
        <v>166</v>
      </c>
      <c r="B61" s="6" t="s">
        <v>167</v>
      </c>
      <c r="C61" s="6" t="s">
        <v>51</v>
      </c>
      <c r="D61" s="7" t="s">
        <v>11</v>
      </c>
      <c r="E61" s="9">
        <v>137.19999999999999</v>
      </c>
    </row>
    <row r="62" spans="1:15" x14ac:dyDescent="0.15">
      <c r="A62" s="5" t="s">
        <v>172</v>
      </c>
      <c r="B62" s="6" t="s">
        <v>173</v>
      </c>
      <c r="C62" s="6" t="s">
        <v>174</v>
      </c>
      <c r="D62" s="7" t="s">
        <v>11</v>
      </c>
      <c r="E62" s="9">
        <v>132.33000000000001</v>
      </c>
    </row>
    <row r="63" spans="1:15" x14ac:dyDescent="0.15">
      <c r="A63" s="5" t="s">
        <v>168</v>
      </c>
      <c r="B63" s="6" t="s">
        <v>169</v>
      </c>
      <c r="C63" s="6" t="s">
        <v>170</v>
      </c>
      <c r="D63" s="7" t="s">
        <v>7</v>
      </c>
      <c r="E63" s="9">
        <v>135.72999999999999</v>
      </c>
    </row>
    <row r="64" spans="1:15" x14ac:dyDescent="0.15">
      <c r="A64" s="5" t="s">
        <v>175</v>
      </c>
      <c r="B64" s="6" t="s">
        <v>176</v>
      </c>
      <c r="C64" s="6" t="s">
        <v>177</v>
      </c>
      <c r="D64" s="7" t="s">
        <v>11</v>
      </c>
      <c r="E64" s="9">
        <v>127.6</v>
      </c>
    </row>
    <row r="65" spans="1:5" x14ac:dyDescent="0.15">
      <c r="A65" s="5" t="s">
        <v>178</v>
      </c>
      <c r="B65" s="6" t="s">
        <v>179</v>
      </c>
      <c r="C65" s="6" t="s">
        <v>180</v>
      </c>
      <c r="D65" s="7" t="s">
        <v>11</v>
      </c>
      <c r="E65" s="9">
        <v>126.53</v>
      </c>
    </row>
    <row r="66" spans="1:5" x14ac:dyDescent="0.15">
      <c r="A66" s="5" t="s">
        <v>181</v>
      </c>
      <c r="B66" s="6" t="s">
        <v>182</v>
      </c>
      <c r="C66" s="6" t="s">
        <v>57</v>
      </c>
      <c r="D66" s="7" t="s">
        <v>7</v>
      </c>
      <c r="E66" s="9">
        <v>125.07</v>
      </c>
    </row>
    <row r="67" spans="1:5" x14ac:dyDescent="0.15">
      <c r="A67" s="5" t="s">
        <v>183</v>
      </c>
      <c r="B67" s="6" t="s">
        <v>184</v>
      </c>
      <c r="C67" s="6" t="s">
        <v>185</v>
      </c>
      <c r="D67" s="7" t="s">
        <v>11</v>
      </c>
      <c r="E67" s="9">
        <v>273.89999999999998</v>
      </c>
    </row>
    <row r="68" spans="1:5" x14ac:dyDescent="0.15">
      <c r="A68" s="5" t="s">
        <v>186</v>
      </c>
      <c r="B68" s="6" t="s">
        <v>187</v>
      </c>
      <c r="C68" s="6" t="s">
        <v>188</v>
      </c>
      <c r="D68" s="7" t="s">
        <v>7</v>
      </c>
      <c r="E68" s="9">
        <v>273.7</v>
      </c>
    </row>
    <row r="69" spans="1:5" x14ac:dyDescent="0.15">
      <c r="A69" s="5" t="s">
        <v>189</v>
      </c>
      <c r="B69" s="6" t="s">
        <v>190</v>
      </c>
      <c r="C69" s="6" t="s">
        <v>191</v>
      </c>
      <c r="D69" s="7" t="s">
        <v>7</v>
      </c>
      <c r="E69" s="9">
        <v>270.7</v>
      </c>
    </row>
    <row r="70" spans="1:5" x14ac:dyDescent="0.15">
      <c r="A70" s="5" t="s">
        <v>192</v>
      </c>
      <c r="B70" s="6" t="s">
        <v>193</v>
      </c>
      <c r="C70" s="6" t="s">
        <v>194</v>
      </c>
      <c r="D70" s="7" t="s">
        <v>7</v>
      </c>
      <c r="E70" s="9">
        <v>267.39999999999998</v>
      </c>
    </row>
    <row r="71" spans="1:5" x14ac:dyDescent="0.15">
      <c r="A71" s="5" t="s">
        <v>195</v>
      </c>
      <c r="B71" s="6" t="s">
        <v>196</v>
      </c>
      <c r="C71" s="6" t="s">
        <v>57</v>
      </c>
      <c r="D71" s="7" t="s">
        <v>7</v>
      </c>
      <c r="E71" s="9">
        <v>267.2</v>
      </c>
    </row>
    <row r="72" spans="1:5" x14ac:dyDescent="0.15">
      <c r="A72" s="5" t="s">
        <v>197</v>
      </c>
      <c r="B72" s="6" t="s">
        <v>198</v>
      </c>
      <c r="C72" s="6" t="s">
        <v>199</v>
      </c>
      <c r="D72" s="7" t="s">
        <v>11</v>
      </c>
      <c r="E72" s="9">
        <v>266.3</v>
      </c>
    </row>
    <row r="73" spans="1:5" x14ac:dyDescent="0.15">
      <c r="A73" s="5" t="s">
        <v>200</v>
      </c>
      <c r="B73" s="6" t="s">
        <v>201</v>
      </c>
      <c r="C73" s="6" t="s">
        <v>202</v>
      </c>
      <c r="D73" s="7" t="s">
        <v>7</v>
      </c>
      <c r="E73" s="9">
        <v>265.60000000000002</v>
      </c>
    </row>
    <row r="74" spans="1:5" x14ac:dyDescent="0.15">
      <c r="A74" s="5" t="s">
        <v>203</v>
      </c>
      <c r="B74" s="6" t="s">
        <v>204</v>
      </c>
      <c r="C74" s="6" t="s">
        <v>83</v>
      </c>
      <c r="D74" s="7" t="s">
        <v>11</v>
      </c>
      <c r="E74" s="9">
        <v>259.2</v>
      </c>
    </row>
    <row r="75" spans="1:5" x14ac:dyDescent="0.15">
      <c r="A75" s="5" t="s">
        <v>205</v>
      </c>
      <c r="B75" s="6" t="s">
        <v>206</v>
      </c>
      <c r="C75" s="6" t="s">
        <v>65</v>
      </c>
      <c r="D75" s="7" t="s">
        <v>7</v>
      </c>
      <c r="E75" s="9">
        <v>258</v>
      </c>
    </row>
    <row r="76" spans="1:5" x14ac:dyDescent="0.15">
      <c r="A76" s="5" t="s">
        <v>207</v>
      </c>
      <c r="B76" s="6" t="s">
        <v>208</v>
      </c>
      <c r="C76" s="6" t="s">
        <v>51</v>
      </c>
      <c r="D76" s="7" t="s">
        <v>11</v>
      </c>
      <c r="E76" s="9">
        <v>255.3</v>
      </c>
    </row>
    <row r="77" spans="1:5" x14ac:dyDescent="0.15">
      <c r="A77" s="5" t="s">
        <v>209</v>
      </c>
      <c r="B77" s="6" t="s">
        <v>210</v>
      </c>
      <c r="C77" s="6" t="s">
        <v>211</v>
      </c>
      <c r="D77" s="7" t="s">
        <v>11</v>
      </c>
      <c r="E77" s="9">
        <v>250.9</v>
      </c>
    </row>
    <row r="78" spans="1:5" x14ac:dyDescent="0.15">
      <c r="A78" s="5" t="s">
        <v>212</v>
      </c>
      <c r="B78" s="6" t="s">
        <v>213</v>
      </c>
      <c r="C78" s="6" t="s">
        <v>214</v>
      </c>
      <c r="D78" s="7" t="s">
        <v>11</v>
      </c>
      <c r="E78" s="9">
        <v>249.4</v>
      </c>
    </row>
    <row r="79" spans="1:5" x14ac:dyDescent="0.15">
      <c r="A79" s="5" t="s">
        <v>215</v>
      </c>
      <c r="B79" s="6" t="s">
        <v>216</v>
      </c>
      <c r="C79" s="6" t="s">
        <v>43</v>
      </c>
      <c r="D79" s="7" t="s">
        <v>11</v>
      </c>
      <c r="E79" s="9">
        <v>248.5</v>
      </c>
    </row>
    <row r="80" spans="1:5" x14ac:dyDescent="0.15">
      <c r="A80" s="5" t="s">
        <v>217</v>
      </c>
      <c r="B80" s="6" t="s">
        <v>218</v>
      </c>
      <c r="C80" s="6" t="s">
        <v>219</v>
      </c>
      <c r="D80" s="7" t="s">
        <v>7</v>
      </c>
      <c r="E80" s="9">
        <v>245.8</v>
      </c>
    </row>
    <row r="81" spans="1:5" x14ac:dyDescent="0.15">
      <c r="A81" s="5" t="s">
        <v>220</v>
      </c>
      <c r="B81" s="6" t="s">
        <v>218</v>
      </c>
      <c r="C81" s="6" t="s">
        <v>221</v>
      </c>
      <c r="D81" s="7" t="s">
        <v>7</v>
      </c>
      <c r="E81" s="9">
        <v>245.5</v>
      </c>
    </row>
    <row r="82" spans="1:5" x14ac:dyDescent="0.15">
      <c r="A82" s="5" t="s">
        <v>222</v>
      </c>
      <c r="B82" s="6" t="s">
        <v>223</v>
      </c>
      <c r="C82" s="6" t="s">
        <v>224</v>
      </c>
      <c r="D82" s="7" t="s">
        <v>11</v>
      </c>
      <c r="E82" s="9">
        <v>244.9</v>
      </c>
    </row>
    <row r="83" spans="1:5" x14ac:dyDescent="0.15">
      <c r="A83" s="5" t="s">
        <v>225</v>
      </c>
      <c r="B83" s="6" t="s">
        <v>226</v>
      </c>
      <c r="C83" s="6" t="s">
        <v>165</v>
      </c>
      <c r="D83" s="7" t="s">
        <v>11</v>
      </c>
      <c r="E83" s="9">
        <v>242.8</v>
      </c>
    </row>
    <row r="84" spans="1:5" x14ac:dyDescent="0.15">
      <c r="A84" s="5" t="s">
        <v>227</v>
      </c>
      <c r="B84" s="6" t="s">
        <v>228</v>
      </c>
      <c r="C84" s="6" t="s">
        <v>229</v>
      </c>
      <c r="D84" s="7" t="s">
        <v>11</v>
      </c>
      <c r="E84" s="9">
        <v>242.2</v>
      </c>
    </row>
    <row r="85" spans="1:5" x14ac:dyDescent="0.15">
      <c r="A85" s="5" t="s">
        <v>230</v>
      </c>
      <c r="B85" s="6" t="s">
        <v>231</v>
      </c>
      <c r="C85" s="6" t="s">
        <v>232</v>
      </c>
      <c r="D85" s="7" t="s">
        <v>11</v>
      </c>
      <c r="E85" s="9">
        <v>239.7</v>
      </c>
    </row>
    <row r="86" spans="1:5" x14ac:dyDescent="0.15">
      <c r="A86" s="5" t="s">
        <v>233</v>
      </c>
      <c r="B86" s="6" t="s">
        <v>234</v>
      </c>
      <c r="C86" s="6" t="s">
        <v>29</v>
      </c>
      <c r="D86" s="7" t="s">
        <v>11</v>
      </c>
      <c r="E86" s="9">
        <v>239</v>
      </c>
    </row>
    <row r="87" spans="1:5" x14ac:dyDescent="0.15">
      <c r="A87" s="5" t="s">
        <v>235</v>
      </c>
      <c r="B87" s="6" t="s">
        <v>236</v>
      </c>
      <c r="C87" s="6" t="s">
        <v>237</v>
      </c>
      <c r="D87" s="7" t="s">
        <v>7</v>
      </c>
      <c r="E87" s="9">
        <v>237.9</v>
      </c>
    </row>
    <row r="88" spans="1:5" x14ac:dyDescent="0.15">
      <c r="A88" s="5" t="s">
        <v>238</v>
      </c>
      <c r="B88" s="6" t="s">
        <v>239</v>
      </c>
      <c r="C88" s="6" t="s">
        <v>99</v>
      </c>
      <c r="D88" s="7" t="s">
        <v>11</v>
      </c>
      <c r="E88" s="9">
        <v>235.5</v>
      </c>
    </row>
    <row r="89" spans="1:5" x14ac:dyDescent="0.15">
      <c r="A89" s="5" t="s">
        <v>240</v>
      </c>
      <c r="B89" s="6" t="s">
        <v>241</v>
      </c>
      <c r="C89" s="6" t="s">
        <v>242</v>
      </c>
      <c r="D89" s="7" t="s">
        <v>11</v>
      </c>
      <c r="E89" s="9">
        <v>231.3</v>
      </c>
    </row>
    <row r="90" spans="1:5" x14ac:dyDescent="0.15">
      <c r="A90" s="5" t="s">
        <v>243</v>
      </c>
      <c r="B90" s="6" t="s">
        <v>244</v>
      </c>
      <c r="C90" s="6" t="s">
        <v>37</v>
      </c>
      <c r="D90" s="7" t="s">
        <v>11</v>
      </c>
      <c r="E90" s="9">
        <v>231.1</v>
      </c>
    </row>
    <row r="91" spans="1:5" x14ac:dyDescent="0.15">
      <c r="A91" s="5" t="s">
        <v>245</v>
      </c>
      <c r="B91" s="6" t="s">
        <v>246</v>
      </c>
      <c r="C91" s="6" t="s">
        <v>247</v>
      </c>
      <c r="D91" s="7" t="s">
        <v>7</v>
      </c>
      <c r="E91" s="9">
        <v>148.66999999999999</v>
      </c>
    </row>
    <row r="92" spans="1:5" x14ac:dyDescent="0.15">
      <c r="A92" s="5" t="s">
        <v>248</v>
      </c>
      <c r="B92" s="6" t="s">
        <v>249</v>
      </c>
      <c r="C92" s="6" t="s">
        <v>250</v>
      </c>
      <c r="D92" s="7" t="s">
        <v>11</v>
      </c>
      <c r="E92" s="9">
        <v>317.5</v>
      </c>
    </row>
    <row r="93" spans="1:5" x14ac:dyDescent="0.15">
      <c r="A93" s="5" t="s">
        <v>251</v>
      </c>
      <c r="B93" s="6" t="s">
        <v>252</v>
      </c>
      <c r="C93" s="6" t="s">
        <v>134</v>
      </c>
      <c r="D93" s="7" t="s">
        <v>11</v>
      </c>
      <c r="E93" s="9">
        <v>309.3</v>
      </c>
    </row>
    <row r="94" spans="1:5" x14ac:dyDescent="0.15">
      <c r="A94" s="5" t="s">
        <v>253</v>
      </c>
      <c r="B94" s="6" t="s">
        <v>252</v>
      </c>
      <c r="C94" s="6" t="s">
        <v>250</v>
      </c>
      <c r="D94" s="7" t="s">
        <v>11</v>
      </c>
      <c r="E94" s="9">
        <v>308.3</v>
      </c>
    </row>
    <row r="95" spans="1:5" x14ac:dyDescent="0.15">
      <c r="A95" s="5" t="s">
        <v>254</v>
      </c>
      <c r="B95" s="6" t="s">
        <v>255</v>
      </c>
      <c r="C95" s="6" t="s">
        <v>128</v>
      </c>
      <c r="D95" s="7" t="s">
        <v>7</v>
      </c>
      <c r="E95" s="9">
        <v>293.5</v>
      </c>
    </row>
    <row r="96" spans="1:5" x14ac:dyDescent="0.15">
      <c r="A96" s="5" t="s">
        <v>256</v>
      </c>
      <c r="B96" s="6" t="s">
        <v>85</v>
      </c>
      <c r="C96" s="6" t="s">
        <v>125</v>
      </c>
      <c r="D96" s="7" t="s">
        <v>11</v>
      </c>
      <c r="E96" s="9">
        <v>266.2</v>
      </c>
    </row>
    <row r="97" spans="1:5" x14ac:dyDescent="0.15">
      <c r="A97" s="5" t="s">
        <v>257</v>
      </c>
      <c r="B97" s="6" t="s">
        <v>258</v>
      </c>
      <c r="C97" s="6" t="s">
        <v>259</v>
      </c>
      <c r="D97" s="7" t="s">
        <v>7</v>
      </c>
      <c r="E97" s="9">
        <v>262.8</v>
      </c>
    </row>
    <row r="98" spans="1:5" x14ac:dyDescent="0.15">
      <c r="A98" s="5" t="s">
        <v>260</v>
      </c>
      <c r="B98" s="6" t="s">
        <v>261</v>
      </c>
      <c r="C98" s="6" t="s">
        <v>14</v>
      </c>
      <c r="D98" s="7" t="s">
        <v>11</v>
      </c>
      <c r="E98" s="9">
        <v>257.7</v>
      </c>
    </row>
    <row r="99" spans="1:5" x14ac:dyDescent="0.15">
      <c r="A99" s="5" t="s">
        <v>262</v>
      </c>
      <c r="B99" s="6" t="s">
        <v>263</v>
      </c>
      <c r="C99" s="6" t="s">
        <v>264</v>
      </c>
      <c r="D99" s="7" t="s">
        <v>11</v>
      </c>
      <c r="E99" s="9">
        <v>1421.33</v>
      </c>
    </row>
    <row r="100" spans="1:5" x14ac:dyDescent="0.15">
      <c r="A100" s="5" t="s">
        <v>265</v>
      </c>
      <c r="B100" s="6" t="s">
        <v>266</v>
      </c>
      <c r="C100" s="6" t="s">
        <v>99</v>
      </c>
      <c r="D100" s="7" t="s">
        <v>11</v>
      </c>
      <c r="E100" s="9">
        <v>1417.67</v>
      </c>
    </row>
    <row r="101" spans="1:5" x14ac:dyDescent="0.15">
      <c r="A101" s="5" t="s">
        <v>267</v>
      </c>
      <c r="B101" s="6" t="s">
        <v>268</v>
      </c>
      <c r="C101" s="6" t="s">
        <v>37</v>
      </c>
      <c r="D101" s="7" t="s">
        <v>11</v>
      </c>
      <c r="E101" s="9">
        <v>1402.67</v>
      </c>
    </row>
    <row r="102" spans="1:5" x14ac:dyDescent="0.15">
      <c r="A102" s="5" t="s">
        <v>269</v>
      </c>
      <c r="B102" s="6" t="s">
        <v>270</v>
      </c>
      <c r="C102" s="6" t="s">
        <v>271</v>
      </c>
      <c r="D102" s="7" t="s">
        <v>7</v>
      </c>
      <c r="E102" s="9">
        <v>1394.67</v>
      </c>
    </row>
    <row r="103" spans="1:5" x14ac:dyDescent="0.15">
      <c r="A103" s="5" t="s">
        <v>272</v>
      </c>
      <c r="B103" s="6" t="s">
        <v>273</v>
      </c>
      <c r="C103" s="6" t="s">
        <v>34</v>
      </c>
      <c r="D103" s="7" t="s">
        <v>7</v>
      </c>
      <c r="E103" s="9">
        <v>1329</v>
      </c>
    </row>
    <row r="104" spans="1:5" x14ac:dyDescent="0.15">
      <c r="A104" s="5" t="s">
        <v>274</v>
      </c>
      <c r="B104" s="6" t="s">
        <v>275</v>
      </c>
      <c r="C104" s="6" t="s">
        <v>26</v>
      </c>
      <c r="D104" s="7" t="s">
        <v>7</v>
      </c>
      <c r="E104" s="9">
        <v>1297.33</v>
      </c>
    </row>
    <row r="105" spans="1:5" x14ac:dyDescent="0.15">
      <c r="A105" s="5" t="s">
        <v>276</v>
      </c>
      <c r="B105" s="6" t="s">
        <v>277</v>
      </c>
      <c r="C105" s="6" t="s">
        <v>128</v>
      </c>
      <c r="D105" s="7" t="s">
        <v>7</v>
      </c>
      <c r="E105" s="9">
        <v>1120.67</v>
      </c>
    </row>
    <row r="106" spans="1:5" x14ac:dyDescent="0.15">
      <c r="A106" s="5" t="s">
        <v>278</v>
      </c>
      <c r="B106" s="6" t="s">
        <v>279</v>
      </c>
      <c r="C106" s="6" t="s">
        <v>242</v>
      </c>
      <c r="D106" s="7" t="s">
        <v>11</v>
      </c>
      <c r="E106" s="9">
        <v>1099.67</v>
      </c>
    </row>
    <row r="107" spans="1:5" x14ac:dyDescent="0.15">
      <c r="A107" s="5" t="s">
        <v>280</v>
      </c>
      <c r="B107" s="6" t="s">
        <v>176</v>
      </c>
      <c r="C107" s="6" t="s">
        <v>281</v>
      </c>
      <c r="D107" s="7" t="s">
        <v>7</v>
      </c>
      <c r="E107" s="9">
        <v>326.7</v>
      </c>
    </row>
    <row r="108" spans="1:5" x14ac:dyDescent="0.15">
      <c r="A108" s="5" t="s">
        <v>282</v>
      </c>
      <c r="B108" s="6" t="s">
        <v>283</v>
      </c>
      <c r="C108" s="6" t="s">
        <v>284</v>
      </c>
      <c r="D108" s="7" t="s">
        <v>11</v>
      </c>
      <c r="E108" s="9">
        <v>317.7</v>
      </c>
    </row>
    <row r="109" spans="1:5" x14ac:dyDescent="0.15">
      <c r="A109" s="5"/>
      <c r="B109" s="6"/>
      <c r="C109" s="6"/>
      <c r="D109" s="7"/>
      <c r="E109" s="9"/>
    </row>
  </sheetData>
  <sortState xmlns:xlrd2="http://schemas.microsoft.com/office/spreadsheetml/2017/richdata2" ref="A2:E108">
    <sortCondition ref="A1:A108"/>
  </sortState>
  <phoneticPr fontId="0" type="noConversion"/>
  <pageMargins left="0.75" right="0.75" top="1" bottom="1" header="0.5" footer="0.5"/>
  <pageSetup paperSize="11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Grafico1</vt:lpstr>
      <vt:lpstr>Foglio1!Estrai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2023-11-20T09:44:34Z</dcterms:modified>
</cp:coreProperties>
</file>