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E2D2725B-5D14-486E-9E96-D7C4507ECE6C}" xr6:coauthVersionLast="47" xr6:coauthVersionMax="47" xr10:uidLastSave="{00000000-0000-0000-0000-000000000000}"/>
  <bookViews>
    <workbookView xWindow="4170" yWindow="2003" windowWidth="21600" windowHeight="10620" xr2:uid="{00000000-000D-0000-FFFF-FFFF00000000}"/>
  </bookViews>
  <sheets>
    <sheet name="Foglio1" sheetId="1" r:id="rId1"/>
  </sheets>
  <definedNames>
    <definedName name="_xlnm._FilterDatabase" localSheetId="0" hidden="1">Foglio1!$A$1:$F$108</definedName>
    <definedName name="_xlnm.Criteria" localSheetId="0">Foglio1!#REF!</definedName>
    <definedName name="_xlnm.Extract" localSheetId="0">Foglio1!#REF!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<sst xmlns="http://schemas.openxmlformats.org/spreadsheetml/2006/main" count="550" uniqueCount="299">
  <si>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</si>
  <si>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</si>
  <si>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</si>
  <si>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</si>
  <si>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</si>
  <si>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</si>
  <si>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</si>
  <si>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</si>
  <si>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</si>
  <si>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</si>
  <si>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</si>
  <si>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</si>
  <si>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</si>
  <si>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</si>
  <si>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</si>
  <si>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</si>
  <si>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</si>
  <si>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</si>
  <si>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</si>
  <si>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</si>
  <si>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</si>
  <si>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</si>
  <si>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</si>
  <si>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</si>
  <si>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</si>
  <si>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</si>
  <si>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</si>
  <si>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</si>
  <si>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</si>
  <si>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</si>
  <si>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</si>
  <si>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</si>
  <si>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</si>
  <si>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</si>
  <si>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</si>
  <si>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</si>
  <si>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</si>
  <si>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</si>
  <si>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</si>
  <si>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</si>
  <si>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</si>
  <si>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</si>
  <si>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</si>
  <si>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</si>
  <si>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</si>
  <si>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</si>
  <si>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</si>
  <si>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</si>
  <si>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</si>
  <si>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</si>
  <si>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</si>
  <si>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</si>
  <si>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</si>
  <si>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</si>
  <si>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</si>
  <si>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</si>
  <si>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</si>
  <si>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</si>
  <si>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</si>
  <si>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</si>
  <si>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</si>
  <si>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</si>
  <si>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</si>
  <si>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</si>
  <si>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</si>
  <si>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</si>
  <si>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</si>
  <si>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</si>
  <si>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</si>
  <si>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</si>
  <si>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</si>
  <si>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</si>
  <si>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</si>
  <si>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</si>
  <si>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</si>
  <si>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</si>
  <si>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</si>
  <si>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</si>
  <si>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</si>
  <si>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</si>
  <si>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</si>
  <si>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</si>
  <si>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</si>
  <si>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</si>
  <si>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</si>
  <si>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</si>
  <si>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</si>
  <si>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</si>
  <si>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</si>
  <si>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</si>
  <si>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</si>
  <si>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</si>
  <si>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</si>
  <si>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</si>
  <si>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</si>
  <si>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</si>
  <si>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</si>
  <si>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</si>
  <si>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</si>
  <si>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</si>
  <si>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</si>
  <si>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</si>
  <si>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</si>
  <si>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</si>
  <si>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</si>
  <si>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</si>
  <si>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</si>
  <si>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</si>
  <si>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</si>
  <si>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</si>
  <si>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</si>
  <si>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</si>
  <si>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</si>
  <si>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</si>
  <si>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</si>
  <si>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</si>
  <si>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</si>
  <si>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</si>
  <si>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</si>
  <si>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</si>
  <si>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</si>
  <si>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</si>
  <si>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</si>
  <si>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</si>
  <si>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</si>
  <si>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</si>
  <si>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</si>
  <si>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</si>
  <si>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</si>
  <si>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</si>
  <si>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</si>
  <si>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</si>
  <si>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</si>
  <si>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</si>
  <si>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</si>
  <si>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</si>
  <si>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</si>
  <si>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</si>
  <si>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</si>
  <si>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</si>
  <si>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</si>
  <si>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</si>
  <si>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</si>
  <si>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</si>
  <si>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</si>
  <si>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</si>
  <si>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</si>
  <si>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</si>
  <si>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</si>
  <si>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</si>
  <si>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</si>
  <si>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</si>
  <si>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</si>
  <si>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</si>
  <si>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</si>
  <si>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</si>
  <si>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</si>
  <si>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</si>
  <si>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</si>
  <si>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</si>
  <si>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</si>
  <si>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</si>
  <si>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</si>
  <si>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</si>
  <si>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</si>
  <si>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</si>
  <si>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</si>
  <si>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</si>
  <si>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</si>
  <si>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</si>
  <si>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</si>
  <si>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</si>
  <si>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</si>
  <si>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</si>
  <si>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</si>
  <si>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</si>
  <si>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</si>
  <si>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</si>
  <si>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</si>
  <si>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</si>
  <si>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</si>
  <si>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</si>
  <si>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</si>
  <si>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</si>
  <si>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</si>
  <si>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</si>
  <si>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</si>
  <si>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</si>
  <si>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</si>
  <si>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</si>
  <si>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</si>
  <si>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</si>
  <si>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</si>
  <si>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</si>
  <si>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</si>
  <si>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</si>
  <si>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</si>
  <si>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</si>
  <si>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</si>
  <si>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</si>
  <si>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</si>
  <si>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</si>
  <si>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</si>
  <si>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</si>
  <si>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</si>
  <si>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</si>
  <si>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</si>
  <si>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</si>
  <si>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</si>
  <si>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</si>
  <si>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</si>
  <si>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</si>
  <si>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</si>
  <si>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</si>
  <si>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</si>
  <si>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</si>
  <si>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</si>
  <si>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</si>
  <si>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</si>
  <si>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</si>
  <si>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</si>
  <si>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</si>
  <si>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</si>
  <si>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</si>
  <si>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</si>
  <si>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</si>
  <si>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</si>
  <si>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</si>
  <si>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</si>
  <si>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</si>
  <si>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</si>
  <si>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</si>
  <si>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</si>
  <si>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</si>
  <si>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</si>
  <si>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</si>
  <si>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</si>
  <si>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</si>
  <si>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</si>
  <si>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</si>
  <si>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</si>
  <si>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</si>
  <si>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</si>
  <si>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</si>
  <si>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</si>
  <si>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</si>
  <si>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</si>
  <si>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</si>
  <si>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</si>
  <si>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</si>
  <si>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</si>
  <si>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</si>
  <si>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</si>
  <si>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</si>
  <si>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</si>
  <si>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</si>
  <si>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</si>
  <si>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</si>
  <si>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</si>
  <si>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</si>
  <si>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</si>
  <si>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</si>
  <si>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</si>
  <si>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</si>
  <si>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</si>
  <si>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</si>
  <si>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</si>
  <si>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</si>
  <si>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</si>
  <si>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</si>
  <si>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</si>
  <si>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</si>
  <si>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</si>
  <si>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</si>
  <si>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</si>
  <si>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</si>
  <si>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</si>
  <si>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</si>
  <si>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</si>
  <si>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</si>
  <si>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</si>
  <si>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</si>
  <si>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</si>
  <si>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</si>
  <si>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</si>
  <si>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</si>
  <si>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</si>
  <si>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</si>
  <si>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</si>
  <si>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</si>
  <si>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</si>
  <si>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Minimo</t>
  </si>
  <si>
    <t>Massimo</t>
  </si>
  <si>
    <t>Media</t>
  </si>
  <si>
    <t>Mediana</t>
  </si>
  <si>
    <t>Varianza Pop</t>
  </si>
  <si>
    <t>Deviazione standard Pop</t>
  </si>
  <si>
    <t>Varianza Campionaria</t>
  </si>
  <si>
    <t>Deviazione standard Campionaria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</si>
</sst>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workbookViewId="0">
      <selection activeCell="C1" sqref="A1:XFD1048576"/>
    </sheetView>
  </sheetViews>
  <sheetFormatPr defaultColWidth="8.796875" defaultRowHeight="12.75" x14ac:dyDescent="0.35"/>
  <cols>
    <col min="1" max="1" width="8.46484375" bestFit="1" customWidth="1"/>
    <col min="2" max="2" width="17.86328125" bestFit="1" customWidth="1"/>
    <col min="3" max="3" width="21.9296875" bestFit="1" customWidth="1"/>
    <col min="4" max="4" width="4.9296875" bestFit="1" customWidth="1"/>
    <col min="5" max="5" width="12.53125" bestFit="1" customWidth="1"/>
    <col min="6" max="6" width="10.46484375" bestFit="1" customWidth="1"/>
    <col min="7" max="7" width="5.53125" bestFit="1" customWidth="1"/>
    <col min="9" max="9" width="28.19921875" bestFit="1" customWidth="1"/>
    <col min="10" max="10" width="9.265625" bestFit="1" customWidth="1"/>
  </cols>
  <sheetData>
    <row r="1" spans="1:10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10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  <c r="I2" t="s">
        <v>291</v>
      </c>
      <c r="J2" s="12">
        <f>MIN(F2:F108)</f>
        <v>1270</v>
      </c>
    </row>
    <row r="3" spans="1:10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  <c r="I3" t="s">
        <v>292</v>
      </c>
      <c r="J3" s="12">
        <f>MAX(F2:F108)</f>
        <v>3007</v>
      </c>
    </row>
    <row r="4" spans="1:10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  <c r="I4" t="s">
        <v>293</v>
      </c>
      <c r="J4" s="12">
        <f>AVERAGE(F2:F108)</f>
        <v>1895.0654205607477</v>
      </c>
    </row>
    <row r="5" spans="1:10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  <c r="I5" t="s">
        <v>294</v>
      </c>
      <c r="J5" s="12">
        <f>MEDIAN(F2:F108)</f>
        <v>1810</v>
      </c>
    </row>
    <row r="6" spans="1:10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  <c r="I6" t="s">
        <v>295</v>
      </c>
      <c r="J6" s="12">
        <f>_xlfn.VAR.P(F2:F108)</f>
        <v>172152.34151454276</v>
      </c>
    </row>
    <row r="7" spans="1:10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  <c r="I7" t="s">
        <v>296</v>
      </c>
      <c r="J7" s="12">
        <f>_xlfn.STDEV.P(F2:F108)</f>
        <v>414.91245042122171</v>
      </c>
    </row>
    <row r="8" spans="1:10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  <c r="I8" t="s">
        <v>297</v>
      </c>
      <c r="J8" s="12">
        <f>_xlfn.VAR.S(F2:F108)</f>
        <v>173776.42020807625</v>
      </c>
    </row>
    <row r="9" spans="1:10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  <c r="I9" t="s">
        <v>298</v>
      </c>
      <c r="J9" s="12">
        <f>_xlfn.STDEV.S(F2:F108)</f>
        <v>416.86499038426848</v>
      </c>
    </row>
    <row r="10" spans="1:10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  <c r="J10" s="12"/>
    </row>
    <row r="11" spans="1:10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</row>
    <row r="12" spans="1:10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</row>
    <row r="13" spans="1:10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</row>
    <row r="14" spans="1:10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</row>
    <row r="15" spans="1:10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</row>
    <row r="16" spans="1:10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</row>
    <row r="17" spans="1:7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</row>
    <row r="18" spans="1:7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</row>
    <row r="19" spans="1:7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</row>
    <row r="20" spans="1:7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</row>
    <row r="21" spans="1:7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</row>
    <row r="22" spans="1:7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</row>
    <row r="23" spans="1:7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</row>
    <row r="24" spans="1:7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</row>
    <row r="25" spans="1:7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</row>
    <row r="26" spans="1:7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</row>
    <row r="27" spans="1:7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</row>
    <row r="28" spans="1:7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</row>
    <row r="29" spans="1:7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</row>
    <row r="30" spans="1:7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</row>
    <row r="31" spans="1:7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</row>
    <row r="32" spans="1:7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</row>
    <row r="33" spans="1:7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</row>
    <row r="34" spans="1:7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</row>
    <row r="35" spans="1:7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</row>
    <row r="36" spans="1:7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</row>
    <row r="37" spans="1:7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</row>
    <row r="38" spans="1:7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</row>
    <row r="39" spans="1:7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</row>
    <row r="40" spans="1:7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</row>
    <row r="41" spans="1:7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</row>
    <row r="42" spans="1:7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</row>
    <row r="43" spans="1:7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</row>
    <row r="44" spans="1:7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</row>
    <row r="45" spans="1:7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</row>
    <row r="46" spans="1:7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</row>
    <row r="47" spans="1:7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</row>
    <row r="48" spans="1:7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2023-09-01T14:41:45Z</dcterms:modified>
</cp:coreProperties>
</file>