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4030"/>
  <workbookPr showInkAnnotation="0" autoCompressPictures="0"/>
  <bookViews>
    <workbookView xWindow="4020" yWindow="2720" windowWidth="19440" windowHeight="13600"/>
  </bookViews>
  <sheets>
    <sheet name="Foglio1" sheetId="1" r:id="rId1"/>
    <sheet name="Foglio2" sheetId="2" r:id="rId2"/>
    <sheet name="Foglio3" sheetId="3" r:id="rId3"/>
  </sheets>
  <definedNames>
    <definedName name="_xlnm._FilterDatabase" localSheetId="0" hidden="1">Foglio1!$A$1:$E$108</definedName>
    <definedName name="_xlnm.Criteria" localSheetId="0">Foglio1!#REF!</definedName>
    <definedName name="_xlnm.Extract" localSheetId="0">Foglio1!$O$5:$P$5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2" i="1" l="1" a="1"/>
  <c r="H2" i="1"/>
  <c r="I2" i="1"/>
  <c r="H4" i="1"/>
  <c r="I4" i="1"/>
  <c r="J2" i="1"/>
  <c r="I9" i="1"/>
  <c r="H3" i="1"/>
  <c r="I3" i="1"/>
  <c r="J4" i="1"/>
  <c r="I11" i="1"/>
  <c r="J3" i="1"/>
  <c r="I10" i="1"/>
</calcChain>
</file>

<file path=xl/sharedStrings.xml><?xml version="1.0" encoding="utf-8"?>
<sst xmlns="http://schemas.openxmlformats.org/spreadsheetml/2006/main" count="439" uniqueCount="292">
  <si>
    <t>Matricola</t>
  </si>
  <si>
    <t>Cognome</t>
  </si>
  <si>
    <t>Nome</t>
  </si>
  <si>
    <t>Sesso</t>
  </si>
  <si>
    <t>P0211</t>
  </si>
  <si>
    <t>BASILICO</t>
  </si>
  <si>
    <t>TIZIANA</t>
  </si>
  <si>
    <t>F</t>
  </si>
  <si>
    <t>P0212</t>
  </si>
  <si>
    <t>BONINO</t>
  </si>
  <si>
    <t>PAOLO</t>
  </si>
  <si>
    <t>M</t>
  </si>
  <si>
    <t>P0213</t>
  </si>
  <si>
    <t>GRI</t>
  </si>
  <si>
    <t>ALBERTO</t>
  </si>
  <si>
    <t>P0214</t>
  </si>
  <si>
    <t>BARBIERI</t>
  </si>
  <si>
    <t>ROSSANA</t>
  </si>
  <si>
    <t>P0215</t>
  </si>
  <si>
    <t>PRENNA</t>
  </si>
  <si>
    <t>FEDERICA</t>
  </si>
  <si>
    <t>P0216</t>
  </si>
  <si>
    <t>MONTANARI</t>
  </si>
  <si>
    <t>GIACOMO</t>
  </si>
  <si>
    <t>P0217</t>
  </si>
  <si>
    <t>MAROVINO</t>
  </si>
  <si>
    <t>ELISABETTA</t>
  </si>
  <si>
    <t>P0218</t>
  </si>
  <si>
    <t>MONTALDO</t>
  </si>
  <si>
    <t>DIEGO</t>
  </si>
  <si>
    <t>P0219</t>
  </si>
  <si>
    <t>DE SCALZI</t>
  </si>
  <si>
    <t>DAVIDE</t>
  </si>
  <si>
    <t>P0220</t>
  </si>
  <si>
    <t>LAURA</t>
  </si>
  <si>
    <t>P0221</t>
  </si>
  <si>
    <t>ROSSI</t>
  </si>
  <si>
    <t>FABIO</t>
  </si>
  <si>
    <t>P0222</t>
  </si>
  <si>
    <t>RIVA</t>
  </si>
  <si>
    <t>GIANLUCA</t>
  </si>
  <si>
    <t>P0223</t>
  </si>
  <si>
    <t>TRIPIEDI</t>
  </si>
  <si>
    <t>FEDERICO</t>
  </si>
  <si>
    <t>P0224</t>
  </si>
  <si>
    <t>VELARDI</t>
  </si>
  <si>
    <t>ALFREDO</t>
  </si>
  <si>
    <t>P0225</t>
  </si>
  <si>
    <t>SOFFIETTI</t>
  </si>
  <si>
    <t>MARINA ANGELA</t>
  </si>
  <si>
    <t>P0226</t>
  </si>
  <si>
    <t>MARCO</t>
  </si>
  <si>
    <t>P0227</t>
  </si>
  <si>
    <t>GOFFI</t>
  </si>
  <si>
    <t>ANTONIO</t>
  </si>
  <si>
    <t>P0228</t>
  </si>
  <si>
    <t>SURAGNI</t>
  </si>
  <si>
    <t>CRISTINA</t>
  </si>
  <si>
    <t>P0229</t>
  </si>
  <si>
    <t>GOSTO</t>
  </si>
  <si>
    <t>FILIPPO</t>
  </si>
  <si>
    <t>P0230</t>
  </si>
  <si>
    <t>ROSITO</t>
  </si>
  <si>
    <t>P0231</t>
  </si>
  <si>
    <t>GRILLO</t>
  </si>
  <si>
    <t>ROBERTA</t>
  </si>
  <si>
    <t>P0232</t>
  </si>
  <si>
    <t>RAVETTI</t>
  </si>
  <si>
    <t>ENRICA</t>
  </si>
  <si>
    <t>P0233</t>
  </si>
  <si>
    <t>RICCARDO</t>
  </si>
  <si>
    <t>P0234</t>
  </si>
  <si>
    <t>ALESSIO</t>
  </si>
  <si>
    <t>PIERLUIGI</t>
  </si>
  <si>
    <t>P0235</t>
  </si>
  <si>
    <t>TECCO</t>
  </si>
  <si>
    <t>P0246</t>
  </si>
  <si>
    <t>ORLANDI</t>
  </si>
  <si>
    <t>ALBERTO LUCA NICOLA</t>
  </si>
  <si>
    <t>P0247</t>
  </si>
  <si>
    <t>TOSATTO</t>
  </si>
  <si>
    <t>P0248</t>
  </si>
  <si>
    <t>TIRELLI</t>
  </si>
  <si>
    <t>MASSIMO</t>
  </si>
  <si>
    <t>P0249</t>
  </si>
  <si>
    <t>FERRERO</t>
  </si>
  <si>
    <t>DANIELA</t>
  </si>
  <si>
    <t>P0250</t>
  </si>
  <si>
    <t>RIVOIRA</t>
  </si>
  <si>
    <t>MARILENA</t>
  </si>
  <si>
    <t>P0251</t>
  </si>
  <si>
    <t>BOSSO</t>
  </si>
  <si>
    <t>P0252</t>
  </si>
  <si>
    <t>MARIA PAOLA</t>
  </si>
  <si>
    <t>P0253</t>
  </si>
  <si>
    <t>MARCOLIN</t>
  </si>
  <si>
    <t>STEFANO</t>
  </si>
  <si>
    <t>P0254</t>
  </si>
  <si>
    <t>NOVELLO</t>
  </si>
  <si>
    <t>ROBERTO</t>
  </si>
  <si>
    <t>P0255</t>
  </si>
  <si>
    <t>CARPINELLO</t>
  </si>
  <si>
    <t>NADIA</t>
  </si>
  <si>
    <t>P0256</t>
  </si>
  <si>
    <t>ANFOSSI</t>
  </si>
  <si>
    <t>DOMENICO</t>
  </si>
  <si>
    <t>P0257</t>
  </si>
  <si>
    <t>MARIN</t>
  </si>
  <si>
    <t>ELENA</t>
  </si>
  <si>
    <t>P0273</t>
  </si>
  <si>
    <t>MERELLA</t>
  </si>
  <si>
    <t>MANUELA MARINA</t>
  </si>
  <si>
    <t>P0275</t>
  </si>
  <si>
    <t>DI TONNO</t>
  </si>
  <si>
    <t>GIULIA AGNESE</t>
  </si>
  <si>
    <t>P0277</t>
  </si>
  <si>
    <t>PATRIA</t>
  </si>
  <si>
    <t>ALEXANDRE</t>
  </si>
  <si>
    <t>P0279</t>
  </si>
  <si>
    <t>BUZZELLI</t>
  </si>
  <si>
    <t>KATIUSCIA</t>
  </si>
  <si>
    <t>P0281</t>
  </si>
  <si>
    <t>DUO'</t>
  </si>
  <si>
    <t>P0283</t>
  </si>
  <si>
    <t>BERTINATO</t>
  </si>
  <si>
    <t>ANDREA</t>
  </si>
  <si>
    <t>P0285</t>
  </si>
  <si>
    <t>PARRA SAIANI</t>
  </si>
  <si>
    <t>PAOLA</t>
  </si>
  <si>
    <t>P0287</t>
  </si>
  <si>
    <t>CASETTA</t>
  </si>
  <si>
    <t>CATIA</t>
  </si>
  <si>
    <t>P0289</t>
  </si>
  <si>
    <t>RIBERO</t>
  </si>
  <si>
    <t>SERGIO</t>
  </si>
  <si>
    <t>P0291</t>
  </si>
  <si>
    <t>CRAVERO</t>
  </si>
  <si>
    <t>P0293</t>
  </si>
  <si>
    <t>LAURENTI</t>
  </si>
  <si>
    <t>GIANCARLO</t>
  </si>
  <si>
    <t>P0295</t>
  </si>
  <si>
    <t>MAROCCO</t>
  </si>
  <si>
    <t>P0297</t>
  </si>
  <si>
    <t>CATALANOTTO</t>
  </si>
  <si>
    <t>P0299</t>
  </si>
  <si>
    <t>CERUTTI</t>
  </si>
  <si>
    <t>IRENE</t>
  </si>
  <si>
    <t>P0301</t>
  </si>
  <si>
    <t>LUPARIA</t>
  </si>
  <si>
    <t>GUALTIERO</t>
  </si>
  <si>
    <t>P0303</t>
  </si>
  <si>
    <t>GILLIO</t>
  </si>
  <si>
    <t>FLORIANA</t>
  </si>
  <si>
    <t>P0305</t>
  </si>
  <si>
    <t>CARLETTO</t>
  </si>
  <si>
    <t>GERMANA</t>
  </si>
  <si>
    <t>P0307</t>
  </si>
  <si>
    <t>CARLI</t>
  </si>
  <si>
    <t>P0309</t>
  </si>
  <si>
    <t>CARESIO</t>
  </si>
  <si>
    <t>P0311</t>
  </si>
  <si>
    <t>RISSONE</t>
  </si>
  <si>
    <t>DANILO</t>
  </si>
  <si>
    <t>P0313</t>
  </si>
  <si>
    <t>MAZZA</t>
  </si>
  <si>
    <t>ENRICO</t>
  </si>
  <si>
    <t>P0315</t>
  </si>
  <si>
    <t>ROSSO</t>
  </si>
  <si>
    <t>P0317</t>
  </si>
  <si>
    <t>BARLETTA</t>
  </si>
  <si>
    <t>ELISABETTA GIOVANNA</t>
  </si>
  <si>
    <t>P0314</t>
  </si>
  <si>
    <t>P0316</t>
  </si>
  <si>
    <t>PERNETTA</t>
  </si>
  <si>
    <t>DANIELE</t>
  </si>
  <si>
    <t>P0318</t>
  </si>
  <si>
    <t>PUTZU</t>
  </si>
  <si>
    <t>EMANUELE</t>
  </si>
  <si>
    <t>P0320</t>
  </si>
  <si>
    <t>ALLORIO</t>
  </si>
  <si>
    <t>GIANMARIA</t>
  </si>
  <si>
    <t>P0322</t>
  </si>
  <si>
    <t>BUSONERA</t>
  </si>
  <si>
    <t>P0324</t>
  </si>
  <si>
    <t>VAZIO</t>
  </si>
  <si>
    <t>FRANCESCO</t>
  </si>
  <si>
    <t>P0326</t>
  </si>
  <si>
    <t>NEBIOLO</t>
  </si>
  <si>
    <t>LOREDANA</t>
  </si>
  <si>
    <t>P0328</t>
  </si>
  <si>
    <t>FASANO</t>
  </si>
  <si>
    <t>VIVIANA</t>
  </si>
  <si>
    <t>P0330</t>
  </si>
  <si>
    <t>AMERIO</t>
  </si>
  <si>
    <t>DOMENICA</t>
  </si>
  <si>
    <t>P0332</t>
  </si>
  <si>
    <t>TURANO</t>
  </si>
  <si>
    <t>P0334</t>
  </si>
  <si>
    <t>ULLASCI</t>
  </si>
  <si>
    <t>GIANMARIO</t>
  </si>
  <si>
    <t>P0336</t>
  </si>
  <si>
    <t>GRAZIANO</t>
  </si>
  <si>
    <t>ANNARITA</t>
  </si>
  <si>
    <t>P0338</t>
  </si>
  <si>
    <t>MICUCCI</t>
  </si>
  <si>
    <t>P0340</t>
  </si>
  <si>
    <t>CRIDA</t>
  </si>
  <si>
    <t>P0342</t>
  </si>
  <si>
    <t>COPPOLINO</t>
  </si>
  <si>
    <t>P0344</t>
  </si>
  <si>
    <t>GHILOTTI</t>
  </si>
  <si>
    <t>LUIGI</t>
  </si>
  <si>
    <t>P0346</t>
  </si>
  <si>
    <t>MELINI</t>
  </si>
  <si>
    <t>CLAUDIO</t>
  </si>
  <si>
    <t>P0402</t>
  </si>
  <si>
    <t>SQUINOBAL</t>
  </si>
  <si>
    <t>P0403</t>
  </si>
  <si>
    <t>MARCHISIO</t>
  </si>
  <si>
    <t>BARBARA</t>
  </si>
  <si>
    <t>P0404</t>
  </si>
  <si>
    <t>MARIA ANTONELLA</t>
  </si>
  <si>
    <t>P0405</t>
  </si>
  <si>
    <t>RINALDI</t>
  </si>
  <si>
    <t>ILARIO</t>
  </si>
  <si>
    <t>P0406</t>
  </si>
  <si>
    <t>MAZZARELLO</t>
  </si>
  <si>
    <t>P0407</t>
  </si>
  <si>
    <t>SQUILLACI</t>
  </si>
  <si>
    <t>EDGARDO</t>
  </si>
  <si>
    <t>P0408</t>
  </si>
  <si>
    <t>GIANOLIO</t>
  </si>
  <si>
    <t>CIPRIANO</t>
  </si>
  <si>
    <t>P0409</t>
  </si>
  <si>
    <t>TONIETTI</t>
  </si>
  <si>
    <t>P0410</t>
  </si>
  <si>
    <t>STRAZZA</t>
  </si>
  <si>
    <t>ALESSANDRA</t>
  </si>
  <si>
    <t>P0411</t>
  </si>
  <si>
    <t>MOURGLIA LESLEY</t>
  </si>
  <si>
    <t>P0412</t>
  </si>
  <si>
    <t>ISABELLA</t>
  </si>
  <si>
    <t>ALESSANDRO</t>
  </si>
  <si>
    <t>P0467</t>
  </si>
  <si>
    <t>CORAGLIOTTO</t>
  </si>
  <si>
    <t>P0468</t>
  </si>
  <si>
    <t>RIZZITIELLO</t>
  </si>
  <si>
    <t>ANGELA</t>
  </si>
  <si>
    <t>P0469</t>
  </si>
  <si>
    <t>GIANOLA</t>
  </si>
  <si>
    <t>FABRIZIO</t>
  </si>
  <si>
    <t>P0470</t>
  </si>
  <si>
    <t>CHESSA</t>
  </si>
  <si>
    <t>P0471</t>
  </si>
  <si>
    <t>P0472</t>
  </si>
  <si>
    <t>CASTELLANO</t>
  </si>
  <si>
    <t>P0473</t>
  </si>
  <si>
    <t>P0474</t>
  </si>
  <si>
    <t>RASERO</t>
  </si>
  <si>
    <t>MARIA</t>
  </si>
  <si>
    <t>P0475</t>
  </si>
  <si>
    <t>SPINELLO</t>
  </si>
  <si>
    <t>P0476</t>
  </si>
  <si>
    <t>FAVELLA</t>
  </si>
  <si>
    <t>FELICE</t>
  </si>
  <si>
    <t>P0477</t>
  </si>
  <si>
    <t>POZZI</t>
  </si>
  <si>
    <t>P0478</t>
  </si>
  <si>
    <t>BORELLI</t>
  </si>
  <si>
    <t>P0507</t>
  </si>
  <si>
    <t>BOJERI</t>
  </si>
  <si>
    <t>ANTONELLA</t>
  </si>
  <si>
    <t>P0508</t>
  </si>
  <si>
    <t>CASELLA</t>
  </si>
  <si>
    <t>P0509</t>
  </si>
  <si>
    <t>CATALANO</t>
  </si>
  <si>
    <t>P0510</t>
  </si>
  <si>
    <t>CASUCCI</t>
  </si>
  <si>
    <t>P0511</t>
  </si>
  <si>
    <t>RUGOLO</t>
  </si>
  <si>
    <t>P0512</t>
  </si>
  <si>
    <t>EMANUELA</t>
  </si>
  <si>
    <t>P0513</t>
  </si>
  <si>
    <t>LEVET</t>
  </si>
  <si>
    <t>GIORGIO</t>
  </si>
  <si>
    <t>Acquisti mese di giugno</t>
  </si>
  <si>
    <t>Percentuale soggetti</t>
  </si>
  <si>
    <t>Acquisti</t>
  </si>
  <si>
    <t>k</t>
  </si>
  <si>
    <t>percentili (x_k)</t>
  </si>
  <si>
    <t>Ammontare del fatturato al di sotto di ciascun percentile</t>
  </si>
  <si>
    <t>Ammontare relativo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</si>
</sst>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</font>
    <font>
      <sz val="10"/>
      <name val="Arial"/>
    </font>
    <font>
      <b/>
      <sz val="10"/>
      <color indexed="10"/>
      <name val="Times New Roman"/>
      <family val="1"/>
    </font>
    <font>
      <b/>
      <sz val="10"/>
      <color indexed="10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7">
    <xf numFmtId="0" fontId="0" fillId="0" borderId="0" xfId="0"/>
    <xf numFmtId="0" fontId="2" fillId="0" borderId="0" xfId="0" applyFont="1" applyAlignment="1">
      <alignment horizontal="center"/>
    </xf>
    <xf numFmtId="1" fontId="2" fillId="0" borderId="0" xfId="0" applyNumberFormat="1" applyFont="1"/>
    <xf numFmtId="1" fontId="2" fillId="0" borderId="0" xfId="0" applyNumberFormat="1" applyFont="1" applyAlignment="1">
      <alignment horizontal="center"/>
    </xf>
    <xf numFmtId="0" fontId="2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/>
    </xf>
    <xf numFmtId="1" fontId="0" fillId="0" borderId="0" xfId="0" applyNumberFormat="1"/>
    <xf numFmtId="1" fontId="0" fillId="0" borderId="0" xfId="0" applyNumberFormat="1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NumberFormat="1" applyAlignment="1">
      <alignment horizontal="right"/>
    </xf>
    <xf numFmtId="49" fontId="2" fillId="0" borderId="0" xfId="0" applyNumberFormat="1" applyFont="1" applyAlignment="1">
      <alignment horizontal="center" wrapText="1"/>
    </xf>
    <xf numFmtId="2" fontId="0" fillId="0" borderId="0" xfId="0" applyNumberFormat="1"/>
    <xf numFmtId="2" fontId="0" fillId="0" borderId="0" xfId="0" applyNumberFormat="1" applyAlignment="1">
      <alignment horizontal="center"/>
    </xf>
    <xf numFmtId="2" fontId="0" fillId="0" borderId="0" xfId="0" applyNumberFormat="1" applyAlignment="1">
      <alignment horizontal="right"/>
    </xf>
    <xf numFmtId="10" fontId="0" fillId="0" borderId="0" xfId="0" applyNumberFormat="1" applyAlignment="1">
      <alignment horizontal="center"/>
    </xf>
    <xf numFmtId="9" fontId="0" fillId="0" borderId="0" xfId="1" applyFont="1"/>
    <xf numFmtId="0" fontId="3" fillId="0" borderId="0" xfId="0" applyNumberFormat="1" applyFont="1" applyAlignment="1">
      <alignment horizontal="center" vertical="center" wrapText="1"/>
    </xf>
  </cellXfs>
  <cellStyles count="2">
    <cellStyle name="Normale" xfId="0" builtinId="0"/>
    <cellStyle name="Percentuale" xfId="1" builtinId="5"/>
  </cellStyles>
  <dxfs count="0"/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Foglio1!$I$7</c:f>
              <c:strCache>
                <c:ptCount val="1"/>
                <c:pt idx="0">
                  <c:v>Acquisti</c:v>
                </c:pt>
              </c:strCache>
            </c:strRef>
          </c:tx>
          <c:spPr>
            <a:ln w="25400">
              <a:solidFill>
                <a:srgbClr val="666699"/>
              </a:solidFill>
              <a:prstDash val="solid"/>
            </a:ln>
          </c:spPr>
          <c:marker>
            <c:spPr>
              <a:solidFill>
                <a:srgbClr val="4F81BD"/>
              </a:solidFill>
              <a:ln>
                <a:solidFill>
                  <a:srgbClr val="666699"/>
                </a:solidFill>
                <a:prstDash val="solid"/>
              </a:ln>
            </c:spPr>
          </c:marker>
          <c:xVal>
            <c:numRef>
              <c:f>Foglio1!$H$8:$H$11</c:f>
              <c:numCache>
                <c:formatCode>0%</c:formatCode>
                <c:ptCount val="4"/>
                <c:pt idx="0">
                  <c:v>0.0</c:v>
                </c:pt>
                <c:pt idx="1">
                  <c:v>0.3</c:v>
                </c:pt>
                <c:pt idx="2">
                  <c:v>0.7</c:v>
                </c:pt>
                <c:pt idx="3">
                  <c:v>1.0</c:v>
                </c:pt>
              </c:numCache>
            </c:numRef>
          </c:xVal>
          <c:yVal>
            <c:numRef>
              <c:f>Foglio1!$I$8:$I$11</c:f>
              <c:numCache>
                <c:formatCode>0%</c:formatCode>
                <c:ptCount val="4"/>
                <c:pt idx="0">
                  <c:v>0.0</c:v>
                </c:pt>
                <c:pt idx="1">
                  <c:v>0.106833562473712</c:v>
                </c:pt>
                <c:pt idx="2">
                  <c:v>0.360595283684159</c:v>
                </c:pt>
                <c:pt idx="3">
                  <c:v>1.0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91811576"/>
        <c:axId val="2091847432"/>
      </c:scatterChart>
      <c:valAx>
        <c:axId val="2091811576"/>
        <c:scaling>
          <c:orientation val="minMax"/>
          <c:max val="1.0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it-IT"/>
                  <a:t>Percentuale soggetti</a:t>
                </a:r>
              </a:p>
            </c:rich>
          </c:tx>
          <c:layout/>
          <c:overlay val="0"/>
          <c:spPr>
            <a:noFill/>
            <a:ln w="25400">
              <a:noFill/>
            </a:ln>
          </c:spPr>
        </c:title>
        <c:numFmt formatCode="0%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it-IT"/>
          </a:p>
        </c:txPr>
        <c:crossAx val="2091847432"/>
        <c:crosses val="autoZero"/>
        <c:crossBetween val="midCat"/>
      </c:valAx>
      <c:valAx>
        <c:axId val="2091847432"/>
        <c:scaling>
          <c:orientation val="minMax"/>
          <c:max val="1.0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it-IT" sz="14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rPr>
                  <a:t>Concentrazione valore </a:t>
                </a:r>
              </a:p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it-IT" sz="12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rPr>
                  <a:t>acquisti</a:t>
                </a:r>
              </a:p>
            </c:rich>
          </c:tx>
          <c:layout/>
          <c:overlay val="0"/>
          <c:spPr>
            <a:noFill/>
            <a:ln w="25400">
              <a:noFill/>
            </a:ln>
          </c:spPr>
        </c:title>
        <c:numFmt formatCode="0%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it-IT"/>
          </a:p>
        </c:txPr>
        <c:crossAx val="2091811576"/>
        <c:crosses val="autoZero"/>
        <c:crossBetween val="midCat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80808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25400</xdr:colOff>
      <xdr:row>19</xdr:row>
      <xdr:rowOff>0</xdr:rowOff>
    </xdr:from>
    <xdr:to>
      <xdr:col>14</xdr:col>
      <xdr:colOff>203200</xdr:colOff>
      <xdr:row>43</xdr:row>
      <xdr:rowOff>0</xdr:rowOff>
    </xdr:to>
    <xdr:graphicFrame macro="">
      <xdr:nvGraphicFramePr>
        <xdr:cNvPr id="1035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9"/>
  <sheetViews>
    <sheetView tabSelected="1" topLeftCell="E7" workbookViewId="0">
      <selection activeCell="I18" sqref="I18"/>
    </sheetView>
  </sheetViews>
  <sheetFormatPr baseColWidth="10" defaultColWidth="8.83203125" defaultRowHeight="12" x14ac:dyDescent="0"/>
  <cols>
    <col min="2" max="2" width="12.5" customWidth="1"/>
    <col min="3" max="3" width="15.1640625" customWidth="1"/>
    <col min="5" max="5" width="11.33203125" customWidth="1"/>
    <col min="6" max="6" width="10.5" customWidth="1"/>
    <col min="7" max="7" width="4.5" bestFit="1" customWidth="1"/>
    <col min="8" max="8" width="14.33203125" bestFit="1" customWidth="1"/>
    <col min="9" max="9" width="22.83203125" customWidth="1"/>
    <col min="10" max="10" width="9.1640625" customWidth="1"/>
    <col min="11" max="12" width="14.33203125" customWidth="1"/>
  </cols>
  <sheetData>
    <row r="1" spans="1:18" ht="55.5" customHeight="1">
      <c r="A1" s="1" t="s">
        <v>0</v>
      </c>
      <c r="B1" s="2" t="s">
        <v>1</v>
      </c>
      <c r="C1" s="2" t="s">
        <v>2</v>
      </c>
      <c r="D1" s="3" t="s">
        <v>3</v>
      </c>
      <c r="E1" s="4" t="s">
        <v>285</v>
      </c>
      <c r="F1" s="10"/>
      <c r="G1" s="4" t="s">
        <v>288</v>
      </c>
      <c r="H1" s="4" t="s">
        <v>289</v>
      </c>
      <c r="I1" s="4" t="s">
        <v>290</v>
      </c>
      <c r="J1" s="4" t="s">
        <v>291</v>
      </c>
      <c r="K1" s="4"/>
      <c r="L1" s="4"/>
    </row>
    <row r="2" spans="1:18">
      <c r="A2" s="5" t="s">
        <v>137</v>
      </c>
      <c r="B2" s="6" t="s">
        <v>138</v>
      </c>
      <c r="C2" s="6" t="s">
        <v>139</v>
      </c>
      <c r="D2" s="7" t="s">
        <v>11</v>
      </c>
      <c r="E2" s="9">
        <v>103.93</v>
      </c>
      <c r="G2">
        <v>0.3</v>
      </c>
      <c r="H2">
        <f t="array" ref="H2:H4">PERCENTILE(E2:E108,G2:G4)</f>
        <v>143.90599999999998</v>
      </c>
      <c r="I2">
        <f>SUMIF(E$2:E$108,"&lt;="&amp;H2,E$2:E$108)</f>
        <v>4084.2299999999996</v>
      </c>
      <c r="J2" s="12">
        <f>I2/I$4</f>
        <v>0.10683356247371163</v>
      </c>
    </row>
    <row r="3" spans="1:18">
      <c r="A3" s="5" t="s">
        <v>135</v>
      </c>
      <c r="B3" s="6" t="s">
        <v>136</v>
      </c>
      <c r="C3" s="6" t="s">
        <v>20</v>
      </c>
      <c r="D3" s="7" t="s">
        <v>7</v>
      </c>
      <c r="E3" s="9">
        <v>104.13</v>
      </c>
      <c r="G3">
        <v>0.7</v>
      </c>
      <c r="H3">
        <v>266.48</v>
      </c>
      <c r="I3">
        <f>SUMIF(E$2:E$108,"&lt;="&amp;H3,E$2:E$108)</f>
        <v>13785.499999999996</v>
      </c>
      <c r="J3" s="12">
        <f>I3/I$4</f>
        <v>0.36059528368415872</v>
      </c>
    </row>
    <row r="4" spans="1:18">
      <c r="A4" s="5" t="s">
        <v>132</v>
      </c>
      <c r="B4" s="6" t="s">
        <v>133</v>
      </c>
      <c r="C4" s="6" t="s">
        <v>134</v>
      </c>
      <c r="D4" s="7" t="s">
        <v>11</v>
      </c>
      <c r="E4" s="9">
        <v>104.33</v>
      </c>
      <c r="G4">
        <v>1</v>
      </c>
      <c r="H4">
        <v>1451</v>
      </c>
      <c r="I4">
        <f>SUMIF(E$2:E$108,"&lt;="&amp;H4,E$2:E$108)</f>
        <v>38229.839999999997</v>
      </c>
      <c r="J4" s="12">
        <f>I4/I$4</f>
        <v>1</v>
      </c>
    </row>
    <row r="5" spans="1:18">
      <c r="A5" s="5" t="s">
        <v>129</v>
      </c>
      <c r="B5" s="6" t="s">
        <v>130</v>
      </c>
      <c r="C5" s="6" t="s">
        <v>131</v>
      </c>
      <c r="D5" s="7" t="s">
        <v>7</v>
      </c>
      <c r="E5" s="9">
        <v>109</v>
      </c>
      <c r="I5" s="8"/>
      <c r="J5" s="13"/>
      <c r="O5" s="1"/>
      <c r="P5" s="4"/>
    </row>
    <row r="6" spans="1:18">
      <c r="A6" s="5" t="s">
        <v>126</v>
      </c>
      <c r="B6" s="6" t="s">
        <v>127</v>
      </c>
      <c r="C6" s="6" t="s">
        <v>128</v>
      </c>
      <c r="D6" s="7" t="s">
        <v>7</v>
      </c>
      <c r="E6" s="9">
        <v>117.33</v>
      </c>
      <c r="I6" s="5"/>
      <c r="J6" s="11"/>
      <c r="O6" s="6"/>
      <c r="P6" s="7"/>
      <c r="Q6" s="8"/>
      <c r="R6" s="9"/>
    </row>
    <row r="7" spans="1:18" ht="24">
      <c r="A7" s="5" t="s">
        <v>123</v>
      </c>
      <c r="B7" s="6" t="s">
        <v>124</v>
      </c>
      <c r="C7" s="6" t="s">
        <v>125</v>
      </c>
      <c r="D7" s="7" t="s">
        <v>11</v>
      </c>
      <c r="E7" s="9">
        <v>120.8</v>
      </c>
      <c r="H7" s="4" t="s">
        <v>286</v>
      </c>
      <c r="I7" s="16" t="s">
        <v>287</v>
      </c>
      <c r="J7" s="11"/>
      <c r="K7" s="4"/>
      <c r="L7" s="4"/>
      <c r="O7" s="6"/>
      <c r="P7" s="7"/>
      <c r="Q7" s="8"/>
      <c r="R7" s="9"/>
    </row>
    <row r="8" spans="1:18">
      <c r="A8" s="5" t="s">
        <v>121</v>
      </c>
      <c r="B8" s="6" t="s">
        <v>122</v>
      </c>
      <c r="C8" s="6" t="s">
        <v>57</v>
      </c>
      <c r="D8" s="7" t="s">
        <v>7</v>
      </c>
      <c r="E8" s="9">
        <v>122.67</v>
      </c>
      <c r="H8" s="15">
        <v>0</v>
      </c>
      <c r="I8" s="15">
        <v>0</v>
      </c>
      <c r="J8" s="11"/>
      <c r="K8" s="15"/>
      <c r="L8" s="15"/>
      <c r="O8" s="6"/>
      <c r="P8" s="7"/>
      <c r="Q8" s="8"/>
      <c r="R8" s="9"/>
    </row>
    <row r="9" spans="1:18">
      <c r="A9" s="5" t="s">
        <v>118</v>
      </c>
      <c r="B9" s="6" t="s">
        <v>119</v>
      </c>
      <c r="C9" s="6" t="s">
        <v>120</v>
      </c>
      <c r="D9" s="7" t="s">
        <v>7</v>
      </c>
      <c r="E9" s="9">
        <v>123.8</v>
      </c>
      <c r="H9" s="15">
        <v>0.3</v>
      </c>
      <c r="I9" s="15">
        <f>J2</f>
        <v>0.10683356247371163</v>
      </c>
      <c r="J9" s="11"/>
      <c r="K9" s="15"/>
      <c r="L9" s="15"/>
      <c r="O9" s="6"/>
      <c r="P9" s="7"/>
      <c r="Q9" s="8"/>
      <c r="R9" s="9"/>
    </row>
    <row r="10" spans="1:18">
      <c r="A10" s="5" t="s">
        <v>115</v>
      </c>
      <c r="B10" s="6" t="s">
        <v>116</v>
      </c>
      <c r="C10" s="6" t="s">
        <v>117</v>
      </c>
      <c r="D10" s="7" t="s">
        <v>11</v>
      </c>
      <c r="E10" s="9">
        <v>124.4</v>
      </c>
      <c r="H10" s="15">
        <v>0.7</v>
      </c>
      <c r="I10" s="15">
        <f>J3</f>
        <v>0.36059528368415872</v>
      </c>
      <c r="J10" s="11"/>
      <c r="K10" s="15"/>
      <c r="L10" s="15"/>
      <c r="O10" s="6"/>
      <c r="P10" s="7"/>
      <c r="Q10" s="8"/>
      <c r="R10" s="9"/>
    </row>
    <row r="11" spans="1:18">
      <c r="A11" s="5" t="s">
        <v>181</v>
      </c>
      <c r="B11" s="6" t="s">
        <v>182</v>
      </c>
      <c r="C11" s="6" t="s">
        <v>57</v>
      </c>
      <c r="D11" s="7" t="s">
        <v>7</v>
      </c>
      <c r="E11" s="9">
        <v>125.07</v>
      </c>
      <c r="H11" s="15">
        <v>1</v>
      </c>
      <c r="I11" s="15">
        <f>J4</f>
        <v>1</v>
      </c>
      <c r="J11" s="11"/>
      <c r="K11" s="15"/>
      <c r="L11" s="15"/>
      <c r="O11" s="9"/>
    </row>
    <row r="12" spans="1:18">
      <c r="A12" s="5" t="s">
        <v>112</v>
      </c>
      <c r="B12" s="6" t="s">
        <v>113</v>
      </c>
      <c r="C12" s="6" t="s">
        <v>114</v>
      </c>
      <c r="D12" s="7" t="s">
        <v>7</v>
      </c>
      <c r="E12" s="9">
        <v>125.2</v>
      </c>
      <c r="I12" s="5"/>
      <c r="J12" s="11"/>
      <c r="O12" s="9"/>
    </row>
    <row r="13" spans="1:18" ht="12.75" customHeight="1">
      <c r="A13" s="5" t="s">
        <v>109</v>
      </c>
      <c r="B13" s="6" t="s">
        <v>110</v>
      </c>
      <c r="C13" s="6" t="s">
        <v>111</v>
      </c>
      <c r="D13" s="7" t="s">
        <v>7</v>
      </c>
      <c r="E13" s="9">
        <v>126.2</v>
      </c>
      <c r="I13" s="5"/>
      <c r="J13" s="11"/>
      <c r="O13" s="9"/>
    </row>
    <row r="14" spans="1:18">
      <c r="A14" s="5" t="s">
        <v>178</v>
      </c>
      <c r="B14" s="6" t="s">
        <v>179</v>
      </c>
      <c r="C14" s="6" t="s">
        <v>180</v>
      </c>
      <c r="D14" s="7" t="s">
        <v>11</v>
      </c>
      <c r="E14" s="9">
        <v>126.53</v>
      </c>
      <c r="I14" s="5"/>
      <c r="J14" s="6"/>
    </row>
    <row r="15" spans="1:18">
      <c r="A15" s="5" t="s">
        <v>106</v>
      </c>
      <c r="B15" s="6" t="s">
        <v>107</v>
      </c>
      <c r="C15" s="6" t="s">
        <v>108</v>
      </c>
      <c r="D15" s="7" t="s">
        <v>7</v>
      </c>
      <c r="E15" s="9">
        <v>127.2</v>
      </c>
      <c r="I15" s="6"/>
      <c r="J15" s="6"/>
      <c r="O15" s="6"/>
      <c r="P15" s="7"/>
      <c r="Q15" s="8"/>
      <c r="R15" s="9"/>
    </row>
    <row r="16" spans="1:18">
      <c r="A16" s="5" t="s">
        <v>175</v>
      </c>
      <c r="B16" s="6" t="s">
        <v>176</v>
      </c>
      <c r="C16" s="6" t="s">
        <v>177</v>
      </c>
      <c r="D16" s="7" t="s">
        <v>11</v>
      </c>
      <c r="E16" s="9">
        <v>127.6</v>
      </c>
      <c r="I16" s="6"/>
      <c r="J16" s="6"/>
      <c r="O16" s="6"/>
      <c r="P16" s="7"/>
      <c r="Q16" s="8"/>
      <c r="R16" s="9"/>
    </row>
    <row r="17" spans="1:18">
      <c r="A17" s="5" t="s">
        <v>103</v>
      </c>
      <c r="B17" s="6" t="s">
        <v>104</v>
      </c>
      <c r="C17" s="6" t="s">
        <v>105</v>
      </c>
      <c r="D17" s="7" t="s">
        <v>11</v>
      </c>
      <c r="E17" s="9">
        <v>127.73</v>
      </c>
      <c r="I17" s="14"/>
      <c r="J17" s="6"/>
      <c r="O17" s="6"/>
      <c r="P17" s="7"/>
      <c r="Q17" s="8"/>
      <c r="R17" s="9"/>
    </row>
    <row r="18" spans="1:18">
      <c r="A18" s="5" t="s">
        <v>100</v>
      </c>
      <c r="B18" s="6" t="s">
        <v>101</v>
      </c>
      <c r="C18" s="6" t="s">
        <v>102</v>
      </c>
      <c r="D18" s="7" t="s">
        <v>7</v>
      </c>
      <c r="E18" s="9">
        <v>128.33000000000001</v>
      </c>
      <c r="O18" s="6"/>
      <c r="P18" s="7"/>
      <c r="Q18" s="8"/>
      <c r="R18" s="9"/>
    </row>
    <row r="19" spans="1:18">
      <c r="A19" s="5" t="s">
        <v>97</v>
      </c>
      <c r="B19" s="6" t="s">
        <v>98</v>
      </c>
      <c r="C19" s="6" t="s">
        <v>99</v>
      </c>
      <c r="D19" s="7" t="s">
        <v>11</v>
      </c>
      <c r="E19" s="9">
        <v>128.72999999999999</v>
      </c>
      <c r="O19" s="6"/>
      <c r="P19" s="7"/>
      <c r="Q19" s="8"/>
      <c r="R19" s="9"/>
    </row>
    <row r="20" spans="1:18">
      <c r="A20" s="5" t="s">
        <v>94</v>
      </c>
      <c r="B20" s="6" t="s">
        <v>95</v>
      </c>
      <c r="C20" s="6" t="s">
        <v>96</v>
      </c>
      <c r="D20" s="7" t="s">
        <v>11</v>
      </c>
      <c r="E20" s="9">
        <v>131.33000000000001</v>
      </c>
      <c r="O20" s="6"/>
      <c r="P20" s="7"/>
      <c r="Q20" s="8"/>
      <c r="R20" s="9"/>
    </row>
    <row r="21" spans="1:18">
      <c r="A21" s="5" t="s">
        <v>172</v>
      </c>
      <c r="B21" s="6" t="s">
        <v>173</v>
      </c>
      <c r="C21" s="6" t="s">
        <v>174</v>
      </c>
      <c r="D21" s="7" t="s">
        <v>11</v>
      </c>
      <c r="E21" s="9">
        <v>132.33000000000001</v>
      </c>
      <c r="O21" s="6"/>
      <c r="P21" s="7"/>
      <c r="Q21" s="8"/>
      <c r="R21" s="9"/>
    </row>
    <row r="22" spans="1:18">
      <c r="A22" s="5" t="s">
        <v>92</v>
      </c>
      <c r="B22" s="6" t="s">
        <v>36</v>
      </c>
      <c r="C22" s="6" t="s">
        <v>93</v>
      </c>
      <c r="D22" s="7" t="s">
        <v>7</v>
      </c>
      <c r="E22" s="9">
        <v>132.47</v>
      </c>
      <c r="O22" s="6"/>
      <c r="P22" s="7"/>
      <c r="Q22" s="8"/>
      <c r="R22" s="9"/>
    </row>
    <row r="23" spans="1:18">
      <c r="A23" s="5" t="s">
        <v>90</v>
      </c>
      <c r="B23" s="6" t="s">
        <v>91</v>
      </c>
      <c r="C23" s="6" t="s">
        <v>37</v>
      </c>
      <c r="D23" s="7" t="s">
        <v>11</v>
      </c>
      <c r="E23" s="9">
        <v>132.53</v>
      </c>
      <c r="O23" s="6"/>
      <c r="P23" s="7"/>
      <c r="Q23" s="8"/>
      <c r="R23" s="9"/>
    </row>
    <row r="24" spans="1:18">
      <c r="A24" s="5" t="s">
        <v>171</v>
      </c>
      <c r="B24" s="6" t="s">
        <v>167</v>
      </c>
      <c r="C24" s="6" t="s">
        <v>10</v>
      </c>
      <c r="D24" s="7" t="s">
        <v>11</v>
      </c>
      <c r="E24" s="9">
        <v>134.33000000000001</v>
      </c>
      <c r="O24" s="7"/>
      <c r="P24" s="8"/>
      <c r="Q24" s="9"/>
    </row>
    <row r="25" spans="1:18">
      <c r="A25" s="5" t="s">
        <v>87</v>
      </c>
      <c r="B25" s="6" t="s">
        <v>88</v>
      </c>
      <c r="C25" s="6" t="s">
        <v>89</v>
      </c>
      <c r="D25" s="7" t="s">
        <v>7</v>
      </c>
      <c r="E25" s="9">
        <v>134.72999999999999</v>
      </c>
      <c r="O25" s="7"/>
      <c r="P25" s="8"/>
      <c r="Q25" s="9"/>
    </row>
    <row r="26" spans="1:18">
      <c r="A26" s="5" t="s">
        <v>168</v>
      </c>
      <c r="B26" s="6" t="s">
        <v>169</v>
      </c>
      <c r="C26" s="6" t="s">
        <v>170</v>
      </c>
      <c r="D26" s="7" t="s">
        <v>7</v>
      </c>
      <c r="E26" s="9">
        <v>135.72999999999999</v>
      </c>
      <c r="O26" s="6"/>
      <c r="P26" s="7"/>
      <c r="Q26" s="8"/>
      <c r="R26" s="9"/>
    </row>
    <row r="27" spans="1:18">
      <c r="A27" s="5" t="s">
        <v>84</v>
      </c>
      <c r="B27" s="6" t="s">
        <v>85</v>
      </c>
      <c r="C27" s="6" t="s">
        <v>86</v>
      </c>
      <c r="D27" s="7" t="s">
        <v>7</v>
      </c>
      <c r="E27" s="9">
        <v>136.27000000000001</v>
      </c>
      <c r="I27" s="5"/>
      <c r="J27" s="6"/>
      <c r="O27" s="6"/>
      <c r="P27" s="7"/>
      <c r="Q27" s="8"/>
      <c r="R27" s="9"/>
    </row>
    <row r="28" spans="1:18">
      <c r="A28" s="5" t="s">
        <v>166</v>
      </c>
      <c r="B28" s="6" t="s">
        <v>167</v>
      </c>
      <c r="C28" s="6" t="s">
        <v>51</v>
      </c>
      <c r="D28" s="7" t="s">
        <v>11</v>
      </c>
      <c r="E28" s="9">
        <v>137.19999999999999</v>
      </c>
      <c r="I28" s="5"/>
      <c r="J28" s="6"/>
      <c r="O28" s="6"/>
      <c r="P28" s="7"/>
      <c r="Q28" s="8"/>
      <c r="R28" s="9"/>
    </row>
    <row r="29" spans="1:18">
      <c r="A29" s="5" t="s">
        <v>81</v>
      </c>
      <c r="B29" s="6" t="s">
        <v>82</v>
      </c>
      <c r="C29" s="6" t="s">
        <v>83</v>
      </c>
      <c r="D29" s="7" t="s">
        <v>11</v>
      </c>
      <c r="E29" s="9">
        <v>139.07</v>
      </c>
      <c r="I29" s="5"/>
      <c r="J29" s="6"/>
      <c r="O29" s="6"/>
      <c r="P29" s="7"/>
      <c r="Q29" s="8"/>
      <c r="R29" s="9"/>
    </row>
    <row r="30" spans="1:18">
      <c r="A30" s="5" t="s">
        <v>163</v>
      </c>
      <c r="B30" s="6" t="s">
        <v>164</v>
      </c>
      <c r="C30" s="6" t="s">
        <v>165</v>
      </c>
      <c r="D30" s="7" t="s">
        <v>11</v>
      </c>
      <c r="E30" s="9">
        <v>139.6</v>
      </c>
      <c r="I30" s="5"/>
      <c r="J30" s="6"/>
      <c r="O30" s="6"/>
      <c r="P30" s="7"/>
      <c r="Q30" s="8"/>
      <c r="R30" s="9"/>
    </row>
    <row r="31" spans="1:18">
      <c r="A31" s="5" t="s">
        <v>79</v>
      </c>
      <c r="B31" s="6" t="s">
        <v>80</v>
      </c>
      <c r="C31" s="6" t="s">
        <v>10</v>
      </c>
      <c r="D31" s="7" t="s">
        <v>11</v>
      </c>
      <c r="E31" s="9">
        <v>141.13</v>
      </c>
      <c r="I31" s="5"/>
      <c r="J31" s="6"/>
      <c r="O31" s="6"/>
      <c r="P31" s="7"/>
      <c r="Q31" s="8"/>
      <c r="R31" s="9"/>
    </row>
    <row r="32" spans="1:18">
      <c r="A32" s="5" t="s">
        <v>160</v>
      </c>
      <c r="B32" s="6" t="s">
        <v>161</v>
      </c>
      <c r="C32" s="6" t="s">
        <v>162</v>
      </c>
      <c r="D32" s="7" t="s">
        <v>11</v>
      </c>
      <c r="E32" s="9">
        <v>141.80000000000001</v>
      </c>
      <c r="I32" s="5"/>
      <c r="J32" s="6"/>
      <c r="O32" s="6"/>
      <c r="P32" s="7"/>
      <c r="Q32" s="8"/>
      <c r="R32" s="9"/>
    </row>
    <row r="33" spans="1:18">
      <c r="A33" s="5" t="s">
        <v>76</v>
      </c>
      <c r="B33" s="6" t="s">
        <v>77</v>
      </c>
      <c r="C33" s="6" t="s">
        <v>78</v>
      </c>
      <c r="D33" s="7" t="s">
        <v>11</v>
      </c>
      <c r="E33" s="9">
        <v>142.72999999999999</v>
      </c>
      <c r="I33" s="5"/>
      <c r="J33" s="6"/>
      <c r="O33" s="6"/>
      <c r="P33" s="7"/>
      <c r="Q33" s="8"/>
      <c r="R33" s="9"/>
    </row>
    <row r="34" spans="1:18">
      <c r="A34" s="5" t="s">
        <v>158</v>
      </c>
      <c r="B34" s="6" t="s">
        <v>159</v>
      </c>
      <c r="C34" s="6" t="s">
        <v>34</v>
      </c>
      <c r="D34" s="7" t="s">
        <v>7</v>
      </c>
      <c r="E34" s="9">
        <v>144.19999999999999</v>
      </c>
      <c r="I34" s="5"/>
      <c r="J34" s="6"/>
      <c r="O34" s="6"/>
      <c r="P34" s="7"/>
      <c r="Q34" s="8"/>
      <c r="R34" s="9"/>
    </row>
    <row r="35" spans="1:18">
      <c r="A35" s="5" t="s">
        <v>74</v>
      </c>
      <c r="B35" s="6" t="s">
        <v>75</v>
      </c>
      <c r="C35" s="6" t="s">
        <v>32</v>
      </c>
      <c r="D35" s="7" t="s">
        <v>11</v>
      </c>
      <c r="E35" s="9">
        <v>148.13</v>
      </c>
      <c r="I35" s="5"/>
      <c r="J35" s="6"/>
      <c r="O35" s="6"/>
      <c r="P35" s="7"/>
      <c r="Q35" s="8"/>
      <c r="R35" s="9"/>
    </row>
    <row r="36" spans="1:18">
      <c r="A36" s="5" t="s">
        <v>156</v>
      </c>
      <c r="B36" s="6" t="s">
        <v>157</v>
      </c>
      <c r="C36" s="6" t="s">
        <v>17</v>
      </c>
      <c r="D36" s="7" t="s">
        <v>7</v>
      </c>
      <c r="E36" s="9">
        <v>148.33000000000001</v>
      </c>
      <c r="I36" s="5"/>
      <c r="J36" s="6"/>
      <c r="O36" s="6"/>
      <c r="P36" s="7"/>
      <c r="Q36" s="8"/>
      <c r="R36" s="9"/>
    </row>
    <row r="37" spans="1:18">
      <c r="A37" s="5" t="s">
        <v>245</v>
      </c>
      <c r="B37" s="6" t="s">
        <v>246</v>
      </c>
      <c r="C37" s="6" t="s">
        <v>247</v>
      </c>
      <c r="D37" s="7" t="s">
        <v>7</v>
      </c>
      <c r="E37" s="9">
        <v>148.66999999999999</v>
      </c>
      <c r="I37" s="5"/>
      <c r="J37" s="6"/>
      <c r="O37" s="6"/>
      <c r="P37" s="7"/>
      <c r="Q37" s="8"/>
      <c r="R37" s="9"/>
    </row>
    <row r="38" spans="1:18">
      <c r="A38" s="5" t="s">
        <v>69</v>
      </c>
      <c r="B38" s="6" t="s">
        <v>36</v>
      </c>
      <c r="C38" s="6" t="s">
        <v>70</v>
      </c>
      <c r="D38" s="7" t="s">
        <v>11</v>
      </c>
      <c r="E38" s="9">
        <v>150.27000000000001</v>
      </c>
      <c r="I38" s="5"/>
      <c r="J38" s="6"/>
      <c r="O38" s="6"/>
      <c r="P38" s="7"/>
      <c r="Q38" s="8"/>
      <c r="R38" s="9"/>
    </row>
    <row r="39" spans="1:18">
      <c r="A39" s="5" t="s">
        <v>71</v>
      </c>
      <c r="B39" s="6" t="s">
        <v>72</v>
      </c>
      <c r="C39" s="6" t="s">
        <v>73</v>
      </c>
      <c r="D39" s="7" t="s">
        <v>11</v>
      </c>
      <c r="E39" s="9">
        <v>150.27000000000001</v>
      </c>
      <c r="I39" s="5"/>
      <c r="J39" s="6"/>
      <c r="O39" s="6"/>
      <c r="P39" s="7"/>
      <c r="Q39" s="8"/>
      <c r="R39" s="9"/>
    </row>
    <row r="40" spans="1:18">
      <c r="A40" s="5" t="s">
        <v>153</v>
      </c>
      <c r="B40" s="6" t="s">
        <v>154</v>
      </c>
      <c r="C40" s="6" t="s">
        <v>155</v>
      </c>
      <c r="D40" s="7" t="s">
        <v>7</v>
      </c>
      <c r="E40" s="9">
        <v>150.53</v>
      </c>
      <c r="I40" s="5"/>
      <c r="J40" s="6"/>
      <c r="O40" s="6"/>
      <c r="P40" s="7"/>
      <c r="Q40" s="8"/>
      <c r="R40" s="9"/>
    </row>
    <row r="41" spans="1:18">
      <c r="A41" s="5" t="s">
        <v>63</v>
      </c>
      <c r="B41" s="6" t="s">
        <v>64</v>
      </c>
      <c r="C41" s="6" t="s">
        <v>65</v>
      </c>
      <c r="D41" s="7" t="s">
        <v>7</v>
      </c>
      <c r="E41" s="9">
        <v>152.4</v>
      </c>
      <c r="I41" s="5"/>
      <c r="J41" s="6"/>
      <c r="O41" s="6"/>
      <c r="P41" s="7"/>
      <c r="Q41" s="8"/>
      <c r="R41" s="9"/>
    </row>
    <row r="42" spans="1:18">
      <c r="A42" s="5" t="s">
        <v>66</v>
      </c>
      <c r="B42" s="6" t="s">
        <v>67</v>
      </c>
      <c r="C42" s="6" t="s">
        <v>68</v>
      </c>
      <c r="D42" s="7" t="s">
        <v>7</v>
      </c>
      <c r="E42" s="9">
        <v>152.4</v>
      </c>
      <c r="I42" s="5"/>
      <c r="J42" s="6"/>
      <c r="O42" s="6"/>
      <c r="P42" s="7"/>
      <c r="Q42" s="8"/>
      <c r="R42" s="9"/>
    </row>
    <row r="43" spans="1:18">
      <c r="A43" s="5" t="s">
        <v>150</v>
      </c>
      <c r="B43" s="6" t="s">
        <v>151</v>
      </c>
      <c r="C43" s="6" t="s">
        <v>152</v>
      </c>
      <c r="D43" s="7" t="s">
        <v>7</v>
      </c>
      <c r="E43" s="9">
        <v>153.47</v>
      </c>
      <c r="I43" s="5"/>
      <c r="J43" s="6"/>
      <c r="O43" s="6"/>
      <c r="P43" s="7"/>
      <c r="Q43" s="8"/>
      <c r="R43" s="9"/>
    </row>
    <row r="44" spans="1:18">
      <c r="A44" s="5" t="s">
        <v>243</v>
      </c>
      <c r="B44" s="6" t="s">
        <v>244</v>
      </c>
      <c r="C44" s="6" t="s">
        <v>37</v>
      </c>
      <c r="D44" s="7" t="s">
        <v>11</v>
      </c>
      <c r="E44" s="9">
        <v>231.1</v>
      </c>
      <c r="I44" s="5"/>
      <c r="J44" s="6"/>
      <c r="O44" s="6"/>
      <c r="P44" s="7"/>
      <c r="Q44" s="8"/>
      <c r="R44" s="9"/>
    </row>
    <row r="45" spans="1:18">
      <c r="A45" s="5" t="s">
        <v>240</v>
      </c>
      <c r="B45" s="6" t="s">
        <v>241</v>
      </c>
      <c r="C45" s="6" t="s">
        <v>242</v>
      </c>
      <c r="D45" s="7" t="s">
        <v>11</v>
      </c>
      <c r="E45" s="9">
        <v>231.3</v>
      </c>
      <c r="I45" s="5"/>
      <c r="J45" s="6"/>
      <c r="O45" s="6"/>
      <c r="P45" s="7"/>
      <c r="Q45" s="8"/>
      <c r="R45" s="9"/>
    </row>
    <row r="46" spans="1:18">
      <c r="A46" s="5" t="s">
        <v>147</v>
      </c>
      <c r="B46" s="6" t="s">
        <v>148</v>
      </c>
      <c r="C46" s="6" t="s">
        <v>149</v>
      </c>
      <c r="D46" s="7" t="s">
        <v>11</v>
      </c>
      <c r="E46" s="9">
        <v>233.7</v>
      </c>
      <c r="I46" s="5"/>
      <c r="J46" s="6"/>
      <c r="O46" s="6"/>
      <c r="P46" s="7"/>
      <c r="Q46" s="8"/>
      <c r="R46" s="9"/>
    </row>
    <row r="47" spans="1:18">
      <c r="A47" s="5" t="s">
        <v>238</v>
      </c>
      <c r="B47" s="6" t="s">
        <v>239</v>
      </c>
      <c r="C47" s="6" t="s">
        <v>99</v>
      </c>
      <c r="D47" s="7" t="s">
        <v>11</v>
      </c>
      <c r="E47" s="9">
        <v>235.5</v>
      </c>
      <c r="I47" s="5"/>
      <c r="J47" s="6"/>
      <c r="O47" s="6"/>
      <c r="P47" s="7"/>
      <c r="Q47" s="8"/>
      <c r="R47" s="9"/>
    </row>
    <row r="48" spans="1:18">
      <c r="A48" s="5" t="s">
        <v>30</v>
      </c>
      <c r="B48" s="6" t="s">
        <v>31</v>
      </c>
      <c r="C48" s="6" t="s">
        <v>32</v>
      </c>
      <c r="D48" s="7" t="s">
        <v>11</v>
      </c>
      <c r="E48" s="9">
        <v>237.5</v>
      </c>
      <c r="I48" s="5"/>
      <c r="J48" s="6"/>
      <c r="O48" s="6"/>
      <c r="P48" s="7"/>
      <c r="Q48" s="8"/>
      <c r="R48" s="9"/>
    </row>
    <row r="49" spans="1:18">
      <c r="A49" s="5" t="s">
        <v>61</v>
      </c>
      <c r="B49" s="6" t="s">
        <v>62</v>
      </c>
      <c r="C49" s="6" t="s">
        <v>10</v>
      </c>
      <c r="D49" s="7" t="s">
        <v>11</v>
      </c>
      <c r="E49" s="9">
        <v>237.6</v>
      </c>
      <c r="I49" s="5"/>
      <c r="J49" s="6"/>
      <c r="O49" s="6"/>
      <c r="P49" s="7"/>
      <c r="Q49" s="8"/>
      <c r="R49" s="9"/>
    </row>
    <row r="50" spans="1:18">
      <c r="A50" s="5" t="s">
        <v>235</v>
      </c>
      <c r="B50" s="6" t="s">
        <v>236</v>
      </c>
      <c r="C50" s="6" t="s">
        <v>237</v>
      </c>
      <c r="D50" s="7" t="s">
        <v>7</v>
      </c>
      <c r="E50" s="9">
        <v>237.9</v>
      </c>
      <c r="I50" s="5"/>
      <c r="J50" s="6"/>
      <c r="O50" s="6"/>
      <c r="P50" s="7"/>
      <c r="Q50" s="8"/>
      <c r="R50" s="9"/>
    </row>
    <row r="51" spans="1:18">
      <c r="A51" s="5" t="s">
        <v>233</v>
      </c>
      <c r="B51" s="6" t="s">
        <v>234</v>
      </c>
      <c r="C51" s="6" t="s">
        <v>29</v>
      </c>
      <c r="D51" s="7" t="s">
        <v>11</v>
      </c>
      <c r="E51" s="9">
        <v>239</v>
      </c>
      <c r="I51" s="5"/>
      <c r="J51" s="6"/>
      <c r="O51" s="6"/>
      <c r="P51" s="7"/>
      <c r="Q51" s="8"/>
      <c r="R51" s="9"/>
    </row>
    <row r="52" spans="1:18">
      <c r="A52" s="5" t="s">
        <v>230</v>
      </c>
      <c r="B52" s="6" t="s">
        <v>231</v>
      </c>
      <c r="C52" s="6" t="s">
        <v>232</v>
      </c>
      <c r="D52" s="7" t="s">
        <v>11</v>
      </c>
      <c r="E52" s="9">
        <v>239.7</v>
      </c>
      <c r="I52" s="5"/>
      <c r="J52" s="6"/>
      <c r="O52" s="6"/>
      <c r="P52" s="7"/>
      <c r="Q52" s="8"/>
      <c r="R52" s="9"/>
    </row>
    <row r="53" spans="1:18">
      <c r="A53" s="5" t="s">
        <v>144</v>
      </c>
      <c r="B53" s="6" t="s">
        <v>145</v>
      </c>
      <c r="C53" s="6" t="s">
        <v>146</v>
      </c>
      <c r="D53" s="7" t="s">
        <v>7</v>
      </c>
      <c r="E53" s="9">
        <v>240.6</v>
      </c>
      <c r="I53" s="5"/>
      <c r="J53" s="6"/>
      <c r="O53" s="6"/>
      <c r="P53" s="7"/>
      <c r="Q53" s="8"/>
      <c r="R53" s="9"/>
    </row>
    <row r="54" spans="1:18">
      <c r="A54" s="5" t="s">
        <v>227</v>
      </c>
      <c r="B54" s="6" t="s">
        <v>228</v>
      </c>
      <c r="C54" s="6" t="s">
        <v>229</v>
      </c>
      <c r="D54" s="7" t="s">
        <v>11</v>
      </c>
      <c r="E54" s="9">
        <v>242.2</v>
      </c>
      <c r="I54" s="5"/>
      <c r="J54" s="6"/>
      <c r="O54" s="6"/>
      <c r="P54" s="7"/>
      <c r="Q54" s="8"/>
      <c r="R54" s="9"/>
    </row>
    <row r="55" spans="1:18">
      <c r="A55" s="5" t="s">
        <v>225</v>
      </c>
      <c r="B55" s="6" t="s">
        <v>226</v>
      </c>
      <c r="C55" s="6" t="s">
        <v>165</v>
      </c>
      <c r="D55" s="7" t="s">
        <v>11</v>
      </c>
      <c r="E55" s="9">
        <v>242.8</v>
      </c>
      <c r="I55" s="5"/>
      <c r="J55" s="6"/>
      <c r="O55" s="6"/>
      <c r="P55" s="7"/>
      <c r="Q55" s="8"/>
      <c r="R55" s="9"/>
    </row>
    <row r="56" spans="1:18">
      <c r="A56" s="5" t="s">
        <v>24</v>
      </c>
      <c r="B56" s="6" t="s">
        <v>25</v>
      </c>
      <c r="C56" s="6" t="s">
        <v>26</v>
      </c>
      <c r="D56" s="7" t="s">
        <v>7</v>
      </c>
      <c r="E56" s="9">
        <v>244.3</v>
      </c>
      <c r="I56" s="5"/>
      <c r="J56" s="6"/>
      <c r="O56" s="6"/>
      <c r="P56" s="7"/>
      <c r="Q56" s="8"/>
      <c r="R56" s="9"/>
    </row>
    <row r="57" spans="1:18">
      <c r="A57" s="5" t="s">
        <v>27</v>
      </c>
      <c r="B57" s="6" t="s">
        <v>28</v>
      </c>
      <c r="C57" s="6" t="s">
        <v>29</v>
      </c>
      <c r="D57" s="7" t="s">
        <v>11</v>
      </c>
      <c r="E57" s="9">
        <v>244.3</v>
      </c>
      <c r="I57" s="5"/>
      <c r="J57" s="6"/>
      <c r="O57" s="6"/>
      <c r="P57" s="7"/>
      <c r="Q57" s="8"/>
      <c r="R57" s="9"/>
    </row>
    <row r="58" spans="1:18">
      <c r="A58" s="5" t="s">
        <v>222</v>
      </c>
      <c r="B58" s="6" t="s">
        <v>223</v>
      </c>
      <c r="C58" s="6" t="s">
        <v>224</v>
      </c>
      <c r="D58" s="7" t="s">
        <v>11</v>
      </c>
      <c r="E58" s="9">
        <v>244.9</v>
      </c>
      <c r="I58" s="5"/>
      <c r="J58" s="6"/>
      <c r="O58" s="6"/>
      <c r="P58" s="7"/>
      <c r="Q58" s="8"/>
      <c r="R58" s="9"/>
    </row>
    <row r="59" spans="1:18">
      <c r="A59" s="5" t="s">
        <v>220</v>
      </c>
      <c r="B59" s="6" t="s">
        <v>218</v>
      </c>
      <c r="C59" s="6" t="s">
        <v>221</v>
      </c>
      <c r="D59" s="7" t="s">
        <v>7</v>
      </c>
      <c r="E59" s="9">
        <v>245.5</v>
      </c>
    </row>
    <row r="60" spans="1:18">
      <c r="A60" s="5" t="s">
        <v>217</v>
      </c>
      <c r="B60" s="6" t="s">
        <v>218</v>
      </c>
      <c r="C60" s="6" t="s">
        <v>219</v>
      </c>
      <c r="D60" s="7" t="s">
        <v>7</v>
      </c>
      <c r="E60" s="9">
        <v>245.8</v>
      </c>
    </row>
    <row r="61" spans="1:18">
      <c r="A61" s="5" t="s">
        <v>140</v>
      </c>
      <c r="B61" s="6" t="s">
        <v>141</v>
      </c>
      <c r="C61" s="6" t="s">
        <v>96</v>
      </c>
      <c r="D61" s="7" t="s">
        <v>11</v>
      </c>
      <c r="E61" s="9">
        <v>248.2</v>
      </c>
    </row>
    <row r="62" spans="1:18">
      <c r="A62" s="5" t="s">
        <v>142</v>
      </c>
      <c r="B62" s="6" t="s">
        <v>143</v>
      </c>
      <c r="C62" s="6" t="s">
        <v>108</v>
      </c>
      <c r="D62" s="7" t="s">
        <v>7</v>
      </c>
      <c r="E62" s="9">
        <v>248.2</v>
      </c>
    </row>
    <row r="63" spans="1:18">
      <c r="A63" s="5" t="s">
        <v>215</v>
      </c>
      <c r="B63" s="6" t="s">
        <v>216</v>
      </c>
      <c r="C63" s="6" t="s">
        <v>43</v>
      </c>
      <c r="D63" s="7" t="s">
        <v>11</v>
      </c>
      <c r="E63" s="9">
        <v>248.5</v>
      </c>
    </row>
    <row r="64" spans="1:18">
      <c r="A64" s="5" t="s">
        <v>212</v>
      </c>
      <c r="B64" s="6" t="s">
        <v>213</v>
      </c>
      <c r="C64" s="6" t="s">
        <v>214</v>
      </c>
      <c r="D64" s="7" t="s">
        <v>11</v>
      </c>
      <c r="E64" s="9">
        <v>249.4</v>
      </c>
    </row>
    <row r="65" spans="1:5">
      <c r="A65" s="5" t="s">
        <v>209</v>
      </c>
      <c r="B65" s="6" t="s">
        <v>210</v>
      </c>
      <c r="C65" s="6" t="s">
        <v>211</v>
      </c>
      <c r="D65" s="7" t="s">
        <v>11</v>
      </c>
      <c r="E65" s="9">
        <v>250.9</v>
      </c>
    </row>
    <row r="66" spans="1:5">
      <c r="A66" s="5" t="s">
        <v>207</v>
      </c>
      <c r="B66" s="6" t="s">
        <v>208</v>
      </c>
      <c r="C66" s="6" t="s">
        <v>51</v>
      </c>
      <c r="D66" s="7" t="s">
        <v>11</v>
      </c>
      <c r="E66" s="9">
        <v>255.3</v>
      </c>
    </row>
    <row r="67" spans="1:5">
      <c r="A67" s="5" t="s">
        <v>260</v>
      </c>
      <c r="B67" s="6" t="s">
        <v>261</v>
      </c>
      <c r="C67" s="6" t="s">
        <v>14</v>
      </c>
      <c r="D67" s="7" t="s">
        <v>11</v>
      </c>
      <c r="E67" s="9">
        <v>257.7</v>
      </c>
    </row>
    <row r="68" spans="1:5">
      <c r="A68" s="5" t="s">
        <v>205</v>
      </c>
      <c r="B68" s="6" t="s">
        <v>206</v>
      </c>
      <c r="C68" s="6" t="s">
        <v>65</v>
      </c>
      <c r="D68" s="7" t="s">
        <v>7</v>
      </c>
      <c r="E68" s="9">
        <v>258</v>
      </c>
    </row>
    <row r="69" spans="1:5">
      <c r="A69" s="5" t="s">
        <v>203</v>
      </c>
      <c r="B69" s="6" t="s">
        <v>204</v>
      </c>
      <c r="C69" s="6" t="s">
        <v>83</v>
      </c>
      <c r="D69" s="7" t="s">
        <v>11</v>
      </c>
      <c r="E69" s="9">
        <v>259.2</v>
      </c>
    </row>
    <row r="70" spans="1:5">
      <c r="A70" s="5" t="s">
        <v>257</v>
      </c>
      <c r="B70" s="6" t="s">
        <v>258</v>
      </c>
      <c r="C70" s="6" t="s">
        <v>259</v>
      </c>
      <c r="D70" s="7" t="s">
        <v>7</v>
      </c>
      <c r="E70" s="9">
        <v>262.8</v>
      </c>
    </row>
    <row r="71" spans="1:5">
      <c r="A71" s="5" t="s">
        <v>21</v>
      </c>
      <c r="B71" s="6" t="s">
        <v>22</v>
      </c>
      <c r="C71" s="6" t="s">
        <v>23</v>
      </c>
      <c r="D71" s="7" t="s">
        <v>11</v>
      </c>
      <c r="E71" s="9">
        <v>263.39999999999998</v>
      </c>
    </row>
    <row r="72" spans="1:5">
      <c r="A72" s="5" t="s">
        <v>18</v>
      </c>
      <c r="B72" s="6" t="s">
        <v>19</v>
      </c>
      <c r="C72" s="6" t="s">
        <v>20</v>
      </c>
      <c r="D72" s="7" t="s">
        <v>7</v>
      </c>
      <c r="E72" s="9">
        <v>263.89999999999998</v>
      </c>
    </row>
    <row r="73" spans="1:5">
      <c r="A73" s="5" t="s">
        <v>15</v>
      </c>
      <c r="B73" s="6" t="s">
        <v>16</v>
      </c>
      <c r="C73" s="6" t="s">
        <v>17</v>
      </c>
      <c r="D73" s="7" t="s">
        <v>7</v>
      </c>
      <c r="E73" s="9">
        <v>265.3</v>
      </c>
    </row>
    <row r="74" spans="1:5">
      <c r="A74" s="5" t="s">
        <v>200</v>
      </c>
      <c r="B74" s="6" t="s">
        <v>201</v>
      </c>
      <c r="C74" s="6" t="s">
        <v>202</v>
      </c>
      <c r="D74" s="7" t="s">
        <v>7</v>
      </c>
      <c r="E74" s="9">
        <v>265.60000000000002</v>
      </c>
    </row>
    <row r="75" spans="1:5">
      <c r="A75" s="5" t="s">
        <v>256</v>
      </c>
      <c r="B75" s="6" t="s">
        <v>85</v>
      </c>
      <c r="C75" s="6" t="s">
        <v>125</v>
      </c>
      <c r="D75" s="7" t="s">
        <v>11</v>
      </c>
      <c r="E75" s="9">
        <v>266.2</v>
      </c>
    </row>
    <row r="76" spans="1:5">
      <c r="A76" s="5" t="s">
        <v>197</v>
      </c>
      <c r="B76" s="6" t="s">
        <v>198</v>
      </c>
      <c r="C76" s="6" t="s">
        <v>199</v>
      </c>
      <c r="D76" s="7" t="s">
        <v>11</v>
      </c>
      <c r="E76" s="9">
        <v>266.3</v>
      </c>
    </row>
    <row r="77" spans="1:5">
      <c r="A77" s="5" t="s">
        <v>195</v>
      </c>
      <c r="B77" s="6" t="s">
        <v>196</v>
      </c>
      <c r="C77" s="6" t="s">
        <v>57</v>
      </c>
      <c r="D77" s="7" t="s">
        <v>7</v>
      </c>
      <c r="E77" s="9">
        <v>267.2</v>
      </c>
    </row>
    <row r="78" spans="1:5">
      <c r="A78" s="5" t="s">
        <v>192</v>
      </c>
      <c r="B78" s="6" t="s">
        <v>193</v>
      </c>
      <c r="C78" s="6" t="s">
        <v>194</v>
      </c>
      <c r="D78" s="7" t="s">
        <v>7</v>
      </c>
      <c r="E78" s="9">
        <v>267.39999999999998</v>
      </c>
    </row>
    <row r="79" spans="1:5">
      <c r="A79" s="5" t="s">
        <v>189</v>
      </c>
      <c r="B79" s="6" t="s">
        <v>190</v>
      </c>
      <c r="C79" s="6" t="s">
        <v>191</v>
      </c>
      <c r="D79" s="7" t="s">
        <v>7</v>
      </c>
      <c r="E79" s="9">
        <v>270.7</v>
      </c>
    </row>
    <row r="80" spans="1:5">
      <c r="A80" s="5" t="s">
        <v>186</v>
      </c>
      <c r="B80" s="6" t="s">
        <v>187</v>
      </c>
      <c r="C80" s="6" t="s">
        <v>188</v>
      </c>
      <c r="D80" s="7" t="s">
        <v>7</v>
      </c>
      <c r="E80" s="9">
        <v>273.7</v>
      </c>
    </row>
    <row r="81" spans="1:5">
      <c r="A81" s="5" t="s">
        <v>183</v>
      </c>
      <c r="B81" s="6" t="s">
        <v>184</v>
      </c>
      <c r="C81" s="6" t="s">
        <v>185</v>
      </c>
      <c r="D81" s="7" t="s">
        <v>11</v>
      </c>
      <c r="E81" s="9">
        <v>273.89999999999998</v>
      </c>
    </row>
    <row r="82" spans="1:5">
      <c r="A82" s="5" t="s">
        <v>12</v>
      </c>
      <c r="B82" s="6" t="s">
        <v>13</v>
      </c>
      <c r="C82" s="6" t="s">
        <v>14</v>
      </c>
      <c r="D82" s="7" t="s">
        <v>11</v>
      </c>
      <c r="E82" s="9">
        <v>284.60000000000002</v>
      </c>
    </row>
    <row r="83" spans="1:5">
      <c r="A83" s="5" t="s">
        <v>8</v>
      </c>
      <c r="B83" s="6" t="s">
        <v>9</v>
      </c>
      <c r="C83" s="6" t="s">
        <v>10</v>
      </c>
      <c r="D83" s="7" t="s">
        <v>11</v>
      </c>
      <c r="E83" s="9">
        <v>285.5</v>
      </c>
    </row>
    <row r="84" spans="1:5">
      <c r="A84" s="5" t="s">
        <v>4</v>
      </c>
      <c r="B84" s="6" t="s">
        <v>5</v>
      </c>
      <c r="C84" s="6" t="s">
        <v>6</v>
      </c>
      <c r="D84" s="7" t="s">
        <v>7</v>
      </c>
      <c r="E84" s="9">
        <v>287.5</v>
      </c>
    </row>
    <row r="85" spans="1:5">
      <c r="A85" s="5" t="s">
        <v>254</v>
      </c>
      <c r="B85" s="6" t="s">
        <v>255</v>
      </c>
      <c r="C85" s="6" t="s">
        <v>128</v>
      </c>
      <c r="D85" s="7" t="s">
        <v>7</v>
      </c>
      <c r="E85" s="9">
        <v>293.5</v>
      </c>
    </row>
    <row r="86" spans="1:5">
      <c r="A86" s="5" t="s">
        <v>253</v>
      </c>
      <c r="B86" s="6" t="s">
        <v>252</v>
      </c>
      <c r="C86" s="6" t="s">
        <v>250</v>
      </c>
      <c r="D86" s="7" t="s">
        <v>11</v>
      </c>
      <c r="E86" s="9">
        <v>308.3</v>
      </c>
    </row>
    <row r="87" spans="1:5">
      <c r="A87" s="5" t="s">
        <v>251</v>
      </c>
      <c r="B87" s="6" t="s">
        <v>252</v>
      </c>
      <c r="C87" s="6" t="s">
        <v>134</v>
      </c>
      <c r="D87" s="7" t="s">
        <v>11</v>
      </c>
      <c r="E87" s="9">
        <v>309.3</v>
      </c>
    </row>
    <row r="88" spans="1:5">
      <c r="A88" s="5" t="s">
        <v>47</v>
      </c>
      <c r="B88" s="6" t="s">
        <v>48</v>
      </c>
      <c r="C88" s="6" t="s">
        <v>49</v>
      </c>
      <c r="D88" s="7" t="s">
        <v>7</v>
      </c>
      <c r="E88" s="9">
        <v>313.89999999999998</v>
      </c>
    </row>
    <row r="89" spans="1:5">
      <c r="A89" s="5" t="s">
        <v>248</v>
      </c>
      <c r="B89" s="6" t="s">
        <v>249</v>
      </c>
      <c r="C89" s="6" t="s">
        <v>250</v>
      </c>
      <c r="D89" s="7" t="s">
        <v>11</v>
      </c>
      <c r="E89" s="9">
        <v>317.5</v>
      </c>
    </row>
    <row r="90" spans="1:5">
      <c r="A90" s="5" t="s">
        <v>282</v>
      </c>
      <c r="B90" s="6" t="s">
        <v>283</v>
      </c>
      <c r="C90" s="6" t="s">
        <v>284</v>
      </c>
      <c r="D90" s="7" t="s">
        <v>11</v>
      </c>
      <c r="E90" s="9">
        <v>317.7</v>
      </c>
    </row>
    <row r="91" spans="1:5">
      <c r="A91" s="5" t="s">
        <v>44</v>
      </c>
      <c r="B91" s="6" t="s">
        <v>45</v>
      </c>
      <c r="C91" s="6" t="s">
        <v>46</v>
      </c>
      <c r="D91" s="7" t="s">
        <v>11</v>
      </c>
      <c r="E91" s="9">
        <v>322.5</v>
      </c>
    </row>
    <row r="92" spans="1:5">
      <c r="A92" s="5" t="s">
        <v>58</v>
      </c>
      <c r="B92" s="6" t="s">
        <v>59</v>
      </c>
      <c r="C92" s="6" t="s">
        <v>60</v>
      </c>
      <c r="D92" s="7" t="s">
        <v>11</v>
      </c>
      <c r="E92" s="9">
        <v>326.10000000000002</v>
      </c>
    </row>
    <row r="93" spans="1:5">
      <c r="A93" s="5" t="s">
        <v>280</v>
      </c>
      <c r="B93" s="6" t="s">
        <v>176</v>
      </c>
      <c r="C93" s="6" t="s">
        <v>281</v>
      </c>
      <c r="D93" s="7" t="s">
        <v>7</v>
      </c>
      <c r="E93" s="9">
        <v>326.7</v>
      </c>
    </row>
    <row r="94" spans="1:5">
      <c r="A94" s="5" t="s">
        <v>278</v>
      </c>
      <c r="B94" s="6" t="s">
        <v>279</v>
      </c>
      <c r="C94" s="6" t="s">
        <v>242</v>
      </c>
      <c r="D94" s="7" t="s">
        <v>11</v>
      </c>
      <c r="E94" s="9">
        <v>1099.67</v>
      </c>
    </row>
    <row r="95" spans="1:5">
      <c r="A95" s="5" t="s">
        <v>276</v>
      </c>
      <c r="B95" s="6" t="s">
        <v>277</v>
      </c>
      <c r="C95" s="6" t="s">
        <v>128</v>
      </c>
      <c r="D95" s="7" t="s">
        <v>7</v>
      </c>
      <c r="E95" s="9">
        <v>1120.67</v>
      </c>
    </row>
    <row r="96" spans="1:5">
      <c r="A96" s="5" t="s">
        <v>41</v>
      </c>
      <c r="B96" s="6" t="s">
        <v>42</v>
      </c>
      <c r="C96" s="6" t="s">
        <v>43</v>
      </c>
      <c r="D96" s="7" t="s">
        <v>11</v>
      </c>
      <c r="E96" s="9">
        <v>1123.33</v>
      </c>
    </row>
    <row r="97" spans="1:5">
      <c r="A97" s="5" t="s">
        <v>38</v>
      </c>
      <c r="B97" s="6" t="s">
        <v>39</v>
      </c>
      <c r="C97" s="6" t="s">
        <v>40</v>
      </c>
      <c r="D97" s="7" t="s">
        <v>11</v>
      </c>
      <c r="E97" s="9">
        <v>1128.67</v>
      </c>
    </row>
    <row r="98" spans="1:5">
      <c r="A98" s="5" t="s">
        <v>35</v>
      </c>
      <c r="B98" s="6" t="s">
        <v>36</v>
      </c>
      <c r="C98" s="6" t="s">
        <v>37</v>
      </c>
      <c r="D98" s="7" t="s">
        <v>11</v>
      </c>
      <c r="E98" s="9">
        <v>1197.67</v>
      </c>
    </row>
    <row r="99" spans="1:5">
      <c r="A99" s="5" t="s">
        <v>33</v>
      </c>
      <c r="B99" s="6" t="s">
        <v>16</v>
      </c>
      <c r="C99" s="6" t="s">
        <v>34</v>
      </c>
      <c r="D99" s="7" t="s">
        <v>7</v>
      </c>
      <c r="E99" s="9">
        <v>1212.33</v>
      </c>
    </row>
    <row r="100" spans="1:5">
      <c r="A100" s="5" t="s">
        <v>274</v>
      </c>
      <c r="B100" s="6" t="s">
        <v>275</v>
      </c>
      <c r="C100" s="6" t="s">
        <v>26</v>
      </c>
      <c r="D100" s="7" t="s">
        <v>7</v>
      </c>
      <c r="E100" s="9">
        <v>1297.33</v>
      </c>
    </row>
    <row r="101" spans="1:5">
      <c r="A101" s="5" t="s">
        <v>272</v>
      </c>
      <c r="B101" s="6" t="s">
        <v>273</v>
      </c>
      <c r="C101" s="6" t="s">
        <v>34</v>
      </c>
      <c r="D101" s="7" t="s">
        <v>7</v>
      </c>
      <c r="E101" s="9">
        <v>1329</v>
      </c>
    </row>
    <row r="102" spans="1:5">
      <c r="A102" s="5" t="s">
        <v>55</v>
      </c>
      <c r="B102" s="6" t="s">
        <v>56</v>
      </c>
      <c r="C102" s="6" t="s">
        <v>57</v>
      </c>
      <c r="D102" s="7" t="s">
        <v>7</v>
      </c>
      <c r="E102" s="9">
        <v>1367.33</v>
      </c>
    </row>
    <row r="103" spans="1:5">
      <c r="A103" s="5" t="s">
        <v>269</v>
      </c>
      <c r="B103" s="6" t="s">
        <v>270</v>
      </c>
      <c r="C103" s="6" t="s">
        <v>271</v>
      </c>
      <c r="D103" s="7" t="s">
        <v>7</v>
      </c>
      <c r="E103" s="9">
        <v>1394.67</v>
      </c>
    </row>
    <row r="104" spans="1:5">
      <c r="A104" s="5" t="s">
        <v>267</v>
      </c>
      <c r="B104" s="6" t="s">
        <v>268</v>
      </c>
      <c r="C104" s="6" t="s">
        <v>37</v>
      </c>
      <c r="D104" s="7" t="s">
        <v>11</v>
      </c>
      <c r="E104" s="9">
        <v>1402.67</v>
      </c>
    </row>
    <row r="105" spans="1:5">
      <c r="A105" s="5" t="s">
        <v>265</v>
      </c>
      <c r="B105" s="6" t="s">
        <v>266</v>
      </c>
      <c r="C105" s="6" t="s">
        <v>99</v>
      </c>
      <c r="D105" s="7" t="s">
        <v>11</v>
      </c>
      <c r="E105" s="9">
        <v>1417.67</v>
      </c>
    </row>
    <row r="106" spans="1:5">
      <c r="A106" s="5" t="s">
        <v>262</v>
      </c>
      <c r="B106" s="6" t="s">
        <v>263</v>
      </c>
      <c r="C106" s="6" t="s">
        <v>264</v>
      </c>
      <c r="D106" s="7" t="s">
        <v>11</v>
      </c>
      <c r="E106" s="9">
        <v>1421.33</v>
      </c>
    </row>
    <row r="107" spans="1:5">
      <c r="A107" s="5" t="s">
        <v>52</v>
      </c>
      <c r="B107" s="6" t="s">
        <v>53</v>
      </c>
      <c r="C107" s="6" t="s">
        <v>54</v>
      </c>
      <c r="D107" s="7" t="s">
        <v>11</v>
      </c>
      <c r="E107" s="9">
        <v>1435</v>
      </c>
    </row>
    <row r="108" spans="1:5">
      <c r="A108" s="5" t="s">
        <v>50</v>
      </c>
      <c r="B108" s="6" t="s">
        <v>36</v>
      </c>
      <c r="C108" s="6" t="s">
        <v>51</v>
      </c>
      <c r="D108" s="7" t="s">
        <v>11</v>
      </c>
      <c r="E108" s="9">
        <v>1451</v>
      </c>
    </row>
    <row r="109" spans="1:5">
      <c r="A109" s="5"/>
      <c r="B109" s="6"/>
      <c r="C109" s="6"/>
      <c r="D109" s="7"/>
      <c r="E109" s="9"/>
    </row>
  </sheetData>
  <phoneticPr fontId="0" type="noConversion"/>
  <pageMargins left="0.75" right="0.75" top="1" bottom="1" header="0.5" footer="0.5"/>
  <pageSetup paperSize="119"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2" x14ac:dyDescent="0"/>
  <sheetData/>
  <phoneticPr fontId="0" type="noConversion"/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2" x14ac:dyDescent="0"/>
  <sheetData/>
  <phoneticPr fontId="0" type="noConversion"/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Esercizio di corredo al libro "Office XP e Winzip senza sforzo"</dc:title>
  <dc:creator>Marco Riani</dc:creator>
  <cp:lastModifiedBy>Res X</cp:lastModifiedBy>
  <dcterms:created xsi:type="dcterms:W3CDTF">1999-12-02T14:41:27Z</dcterms:created>
  <dcterms:modified xsi:type="dcterms:W3CDTF">2013-11-27T06:57:14Z</dcterms:modified>
</cp:coreProperties>
</file>