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5220" yWindow="0" windowWidth="22320" windowHeight="1462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Foglio1!$I$5:$K$5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<sst xmlns="http://schemas.openxmlformats.org/spreadsheetml/2006/main" count="556" uniqueCount="302">
  <si>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</si>
  <si>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</si>
  <si>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</si>
  <si>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</si>
  <si>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</si>
  <si>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</si>
  <si>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</si>
  <si>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</si>
  <si>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</si>
  <si>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</si>
  <si>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</si>
  <si>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</si>
  <si>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</si>
  <si>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</si>
  <si>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</si>
  <si>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</si>
  <si>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</si>
  <si>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</si>
  <si>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</si>
  <si>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</si>
  <si>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</si>
  <si>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</si>
  <si>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</si>
  <si>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</si>
  <si>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</si>
  <si>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</si>
  <si>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</si>
  <si>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</si>
  <si>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</si>
  <si>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</si>
  <si>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</si>
  <si>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</si>
  <si>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</si>
  <si>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</si>
  <si>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</si>
  <si>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</si>
  <si>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</si>
  <si>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</si>
  <si>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</si>
  <si>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</si>
  <si>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</si>
  <si>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</si>
  <si>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</si>
  <si>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</si>
  <si>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</si>
  <si>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</si>
  <si>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</si>
  <si>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</si>
  <si>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</si>
  <si>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</si>
  <si>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</si>
  <si>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</si>
  <si>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</si>
  <si>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</si>
  <si>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</si>
  <si>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</si>
  <si>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</si>
  <si>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</si>
  <si>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</si>
  <si>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</si>
  <si>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</si>
  <si>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</si>
  <si>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</si>
  <si>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</si>
  <si>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</si>
  <si>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</si>
  <si>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</si>
  <si>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</si>
  <si>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</si>
  <si>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</si>
  <si>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</si>
  <si>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</si>
  <si>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</si>
  <si>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</si>
  <si>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</si>
  <si>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</si>
  <si>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</si>
  <si>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</si>
  <si>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</si>
  <si>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</si>
  <si>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</si>
  <si>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</si>
  <si>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</si>
  <si>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</si>
  <si>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</si>
  <si>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</si>
  <si>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</si>
  <si>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</si>
  <si>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</si>
  <si>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</si>
  <si>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</si>
  <si>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</si>
  <si>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</si>
  <si>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</si>
  <si>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</si>
  <si>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</si>
  <si>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</si>
  <si>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</si>
  <si>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</si>
  <si>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</si>
  <si>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</si>
  <si>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</si>
  <si>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</si>
  <si>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</si>
  <si>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</si>
  <si>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</si>
  <si>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</si>
  <si>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</si>
  <si>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</si>
  <si>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</si>
  <si>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</si>
  <si>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</si>
  <si>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</si>
  <si>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</si>
  <si>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</si>
  <si>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</si>
  <si>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</si>
  <si>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</si>
  <si>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</si>
  <si>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</si>
  <si>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</si>
  <si>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</si>
  <si>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</si>
  <si>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</si>
  <si>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</si>
  <si>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</si>
  <si>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</si>
  <si>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</si>
  <si>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</si>
  <si>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</si>
  <si>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</si>
  <si>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</si>
  <si>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</si>
  <si>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</si>
  <si>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</si>
  <si>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</si>
  <si>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</si>
  <si>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</si>
  <si>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</si>
  <si>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</si>
  <si>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</si>
  <si>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</si>
  <si>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</si>
  <si>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</si>
  <si>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</si>
  <si>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</si>
  <si>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</si>
  <si>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</si>
  <si>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</si>
  <si>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</si>
  <si>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</si>
  <si>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</si>
  <si>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</si>
  <si>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</si>
  <si>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</si>
  <si>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</si>
  <si>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</si>
  <si>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</si>
  <si>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</si>
  <si>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</si>
  <si>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</si>
  <si>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</si>
  <si>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</si>
  <si>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</si>
  <si>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</si>
  <si>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</si>
  <si>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</si>
  <si>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</si>
  <si>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</si>
  <si>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</si>
  <si>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</si>
  <si>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</si>
  <si>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</si>
  <si>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</si>
  <si>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</si>
  <si>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</si>
  <si>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</si>
  <si>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</si>
  <si>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</si>
  <si>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</si>
  <si>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</si>
  <si>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</si>
  <si>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</si>
  <si>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</si>
  <si>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</si>
  <si>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</si>
  <si>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</si>
  <si>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</si>
  <si>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</si>
  <si>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</si>
  <si>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</si>
  <si>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</si>
  <si>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</si>
  <si>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</si>
  <si>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</si>
  <si>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</si>
  <si>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</si>
  <si>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</si>
  <si>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</si>
  <si>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</si>
  <si>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</si>
  <si>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</si>
  <si>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</si>
  <si>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</si>
  <si>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</si>
  <si>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</si>
  <si>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</si>
  <si>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</si>
  <si>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</si>
  <si>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</si>
  <si>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</si>
  <si>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</si>
  <si>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</si>
  <si>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</si>
  <si>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</si>
  <si>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</si>
  <si>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</si>
  <si>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</si>
  <si>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</si>
  <si>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</si>
  <si>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</si>
  <si>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</si>
  <si>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</si>
  <si>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</si>
  <si>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</si>
  <si>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</si>
  <si>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</si>
  <si>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</si>
  <si>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</si>
  <si>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</si>
  <si>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</si>
  <si>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</si>
  <si>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</si>
  <si>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</si>
  <si>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</si>
  <si>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</si>
  <si>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</si>
  <si>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</si>
  <si>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</si>
  <si>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</si>
  <si>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</si>
  <si>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</si>
  <si>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</si>
  <si>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</si>
  <si>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</si>
  <si>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</si>
  <si>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</si>
  <si>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</si>
  <si>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</si>
  <si>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</si>
  <si>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</si>
  <si>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</si>
  <si>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</si>
  <si>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</si>
  <si>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</si>
  <si>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</si>
  <si>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</si>
  <si>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</si>
  <si>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</si>
  <si>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</si>
  <si>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</si>
  <si>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</si>
  <si>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</si>
  <si>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</si>
  <si>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</si>
  <si>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</si>
  <si>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</si>
  <si>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</si>
  <si>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</si>
  <si>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</si>
  <si>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</si>
  <si>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</si>
  <si>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</si>
  <si>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</si>
  <si>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</si>
  <si>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</si>
  <si>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</si>
  <si>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</si>
  <si>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</si>
  <si>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</si>
  <si>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</si>
  <si>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</si>
  <si>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</si>
  <si>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</si>
  <si>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</si>
  <si>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</si>
  <si>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</si>
  <si>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</si>
  <si>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</si>
  <si>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</si>
  <si>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</si>
  <si>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</si>
  <si>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</si>
  <si>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</si>
  <si>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Minimo</t>
  </si>
  <si>
    <t>Massimo</t>
  </si>
  <si>
    <t>Media</t>
  </si>
  <si>
    <t>Mediana</t>
  </si>
  <si>
    <t>Var pop</t>
  </si>
  <si>
    <t>Deviazione standard pop</t>
  </si>
  <si>
    <t>Varianza camp</t>
  </si>
  <si>
    <t>Deviazione standard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</si>
</sst>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workbookViewId="0">
      <selection activeCell="J10" sqref="J10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  <col min="9" max="9" width="8.83203125" style="1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  <c r="I2" s="11" t="s">
        <v>294</v>
      </c>
      <c r="J2">
        <f>MIN(F2:F108)</f>
        <v>808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  <c r="I3" s="11" t="s">
        <v>295</v>
      </c>
      <c r="J3">
        <f>MAX(F2:F108)</f>
        <v>2256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  <c r="I4" s="11" t="s">
        <v>296</v>
      </c>
      <c r="J4">
        <f>AVERAGE(F2:F108)</f>
        <v>1329.2429906542056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I5" s="11" t="s">
        <v>297</v>
      </c>
      <c r="J5">
        <f>MEDIAN(F2:F108)</f>
        <v>1258</v>
      </c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I6" s="11" t="s">
        <v>298</v>
      </c>
      <c r="J6">
        <f>_xlfn.VAR.P(F2:F108)</f>
        <v>119559.51104899991</v>
      </c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I7" s="11" t="s">
        <v>299</v>
      </c>
      <c r="J7" t="e">
        <f ca="1">dev.st.p(F2:F108)</f>
        <v>#NAME?</v>
      </c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I8" s="11" t="s">
        <v>300</v>
      </c>
      <c r="J8" t="e">
        <f ca="1">var.c(F2:F108)</f>
        <v>#NAME?</v>
      </c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I9" s="11" t="s">
        <v>301</v>
      </c>
      <c r="J9" t="e">
        <f ca="1">dev.st.c(F2:F108)</f>
        <v>#NAME?</v>
      </c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I10" s="12"/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I11" s="12"/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12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12"/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I14" s="12"/>
      <c r="J14" s="8"/>
      <c r="K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I15" s="12"/>
      <c r="J15" s="8"/>
      <c r="K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I16" s="12"/>
      <c r="J16" s="8"/>
      <c r="K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I17" s="12"/>
      <c r="J17" s="8"/>
      <c r="K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12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12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12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12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12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12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12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12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12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12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12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12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12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12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12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12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12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12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12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12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12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12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12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12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12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12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12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12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12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12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12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12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12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12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12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12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12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12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12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12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12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6553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2013-11-27T06:58:54Z</dcterms:modified>
</cp:coreProperties>
</file>