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oAW\D\Myweb\RLM\esercizi\"/>
    </mc:Choice>
  </mc:AlternateContent>
  <bookViews>
    <workbookView xWindow="0" yWindow="0" windowWidth="25200" windowHeight="11988" activeTab="2"/>
  </bookViews>
  <sheets>
    <sheet name="punto 1" sheetId="1" r:id="rId1"/>
    <sheet name="punto 2" sheetId="2" r:id="rId2"/>
    <sheet name="punto 3" sheetId="4" r:id="rId3"/>
    <sheet name="punto 4 e 5" sheetId="5" r:id="rId4"/>
    <sheet name="punto 6" sheetId="6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4" l="1"/>
  <c r="D155" i="6" l="1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54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9" i="6"/>
  <c r="D22" i="5"/>
  <c r="D20" i="5"/>
  <c r="D15" i="5"/>
  <c r="D9" i="5"/>
  <c r="D7" i="5"/>
  <c r="D186" i="4"/>
  <c r="D185" i="4"/>
  <c r="D184" i="4"/>
  <c r="D183" i="4"/>
  <c r="D182" i="4"/>
  <c r="D181" i="4"/>
  <c r="D180" i="4"/>
  <c r="D179" i="4"/>
  <c r="D178" i="4"/>
  <c r="D177" i="4"/>
  <c r="D176" i="4"/>
  <c r="D175" i="4"/>
  <c r="D174" i="4"/>
  <c r="D173" i="4"/>
  <c r="D172" i="4"/>
  <c r="D171" i="4"/>
  <c r="D170" i="4"/>
  <c r="D169" i="4"/>
  <c r="D168" i="4"/>
  <c r="D167" i="4"/>
  <c r="D166" i="4"/>
  <c r="D165" i="4"/>
  <c r="D164" i="4"/>
  <c r="D163" i="4"/>
  <c r="D162" i="4"/>
  <c r="D161" i="4"/>
  <c r="D160" i="4"/>
  <c r="D159" i="4"/>
  <c r="D158" i="4"/>
  <c r="D157" i="4"/>
  <c r="D156" i="4"/>
  <c r="D155" i="4"/>
  <c r="D154" i="4"/>
  <c r="D153" i="4"/>
  <c r="D152" i="4"/>
  <c r="D151" i="4"/>
  <c r="D150" i="4"/>
  <c r="D149" i="4"/>
  <c r="D148" i="4"/>
  <c r="D147" i="4"/>
  <c r="D146" i="4"/>
  <c r="D145" i="4"/>
  <c r="D144" i="4"/>
  <c r="D143" i="4"/>
  <c r="D142" i="4"/>
  <c r="D141" i="4"/>
  <c r="D140" i="4"/>
  <c r="D139" i="4"/>
  <c r="D138" i="4"/>
  <c r="D137" i="4"/>
  <c r="D136" i="4"/>
  <c r="D135" i="4"/>
  <c r="D134" i="4"/>
  <c r="D133" i="4"/>
  <c r="D132" i="4"/>
  <c r="D131" i="4"/>
  <c r="D130" i="4"/>
  <c r="D129" i="4"/>
  <c r="D128" i="4"/>
  <c r="D127" i="4"/>
  <c r="D126" i="4"/>
  <c r="D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6" i="2"/>
  <c r="E2" i="1"/>
  <c r="F2" i="1"/>
</calcChain>
</file>

<file path=xl/sharedStrings.xml><?xml version="1.0" encoding="utf-8"?>
<sst xmlns="http://schemas.openxmlformats.org/spreadsheetml/2006/main" count="24" uniqueCount="11">
  <si>
    <t>x</t>
  </si>
  <si>
    <t>\mu</t>
  </si>
  <si>
    <t>\sigma</t>
  </si>
  <si>
    <t>f(x)</t>
  </si>
  <si>
    <t>sigma</t>
  </si>
  <si>
    <t>mu</t>
  </si>
  <si>
    <t>Funz. di densità</t>
  </si>
  <si>
    <t>P(X&lt;=1,2)</t>
  </si>
  <si>
    <t>P(5&lt;X&lt;=6)</t>
  </si>
  <si>
    <t>Valore che lascia alla sua destra una prob. del 2,5%</t>
  </si>
  <si>
    <t>Funz. di ripartizione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</si>
</sst>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'punto 2'!$D$5</c:f>
              <c:strCache>
                <c:ptCount val="1"/>
                <c:pt idx="0">
                  <c:v>Funz. di densità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'punto 2'!$C$6:$C$186</c:f>
              <c:numCache>
                <c:formatCode>General</c:formatCode>
                <c:ptCount val="181"/>
                <c:pt idx="0">
                  <c:v>-9</c:v>
                </c:pt>
                <c:pt idx="1">
                  <c:v>-8.9</c:v>
                </c:pt>
                <c:pt idx="2">
                  <c:v>-8.8000000000000007</c:v>
                </c:pt>
                <c:pt idx="3">
                  <c:v>-8.6999999999999993</c:v>
                </c:pt>
                <c:pt idx="4">
                  <c:v>-8.6</c:v>
                </c:pt>
                <c:pt idx="5">
                  <c:v>-8.5</c:v>
                </c:pt>
                <c:pt idx="6">
                  <c:v>-8.4</c:v>
                </c:pt>
                <c:pt idx="7">
                  <c:v>-8.3000000000000007</c:v>
                </c:pt>
                <c:pt idx="8">
                  <c:v>-8.1999999999999993</c:v>
                </c:pt>
                <c:pt idx="9">
                  <c:v>-8.1</c:v>
                </c:pt>
                <c:pt idx="10">
                  <c:v>-8</c:v>
                </c:pt>
                <c:pt idx="11">
                  <c:v>-7.9</c:v>
                </c:pt>
                <c:pt idx="12">
                  <c:v>-7.8</c:v>
                </c:pt>
                <c:pt idx="13">
                  <c:v>-7.7</c:v>
                </c:pt>
                <c:pt idx="14">
                  <c:v>-7.6</c:v>
                </c:pt>
                <c:pt idx="15">
                  <c:v>-7.5</c:v>
                </c:pt>
                <c:pt idx="16">
                  <c:v>-7.4</c:v>
                </c:pt>
                <c:pt idx="17">
                  <c:v>-7.3</c:v>
                </c:pt>
                <c:pt idx="18">
                  <c:v>-7.2</c:v>
                </c:pt>
                <c:pt idx="19">
                  <c:v>-7.1</c:v>
                </c:pt>
                <c:pt idx="20">
                  <c:v>-7</c:v>
                </c:pt>
                <c:pt idx="21">
                  <c:v>-6.9</c:v>
                </c:pt>
                <c:pt idx="22">
                  <c:v>-6.8</c:v>
                </c:pt>
                <c:pt idx="23">
                  <c:v>-6.6999999999999993</c:v>
                </c:pt>
                <c:pt idx="24">
                  <c:v>-6.6</c:v>
                </c:pt>
                <c:pt idx="25">
                  <c:v>-6.5</c:v>
                </c:pt>
                <c:pt idx="26">
                  <c:v>-6.4</c:v>
                </c:pt>
                <c:pt idx="27">
                  <c:v>-6.3</c:v>
                </c:pt>
                <c:pt idx="28">
                  <c:v>-6.1999999999999993</c:v>
                </c:pt>
                <c:pt idx="29">
                  <c:v>-6.1</c:v>
                </c:pt>
                <c:pt idx="30">
                  <c:v>-6</c:v>
                </c:pt>
                <c:pt idx="31">
                  <c:v>-5.9</c:v>
                </c:pt>
                <c:pt idx="32">
                  <c:v>-5.8</c:v>
                </c:pt>
                <c:pt idx="33">
                  <c:v>-5.6999999999999993</c:v>
                </c:pt>
                <c:pt idx="34">
                  <c:v>-5.6</c:v>
                </c:pt>
                <c:pt idx="35">
                  <c:v>-5.5</c:v>
                </c:pt>
                <c:pt idx="36">
                  <c:v>-5.4</c:v>
                </c:pt>
                <c:pt idx="37">
                  <c:v>-5.3</c:v>
                </c:pt>
                <c:pt idx="38">
                  <c:v>-5.1999999999999993</c:v>
                </c:pt>
                <c:pt idx="39">
                  <c:v>-5.0999999999999996</c:v>
                </c:pt>
                <c:pt idx="40">
                  <c:v>-5</c:v>
                </c:pt>
                <c:pt idx="41">
                  <c:v>-4.8999999999999995</c:v>
                </c:pt>
                <c:pt idx="42">
                  <c:v>-4.8</c:v>
                </c:pt>
                <c:pt idx="43">
                  <c:v>-4.7</c:v>
                </c:pt>
                <c:pt idx="44">
                  <c:v>-4.5999999999999996</c:v>
                </c:pt>
                <c:pt idx="45">
                  <c:v>-4.5</c:v>
                </c:pt>
                <c:pt idx="46">
                  <c:v>-4.3999999999999995</c:v>
                </c:pt>
                <c:pt idx="47">
                  <c:v>-4.3</c:v>
                </c:pt>
                <c:pt idx="48">
                  <c:v>-4.1999999999999993</c:v>
                </c:pt>
                <c:pt idx="49">
                  <c:v>-4.0999999999999996</c:v>
                </c:pt>
                <c:pt idx="50">
                  <c:v>-4</c:v>
                </c:pt>
                <c:pt idx="51">
                  <c:v>-3.8999999999999995</c:v>
                </c:pt>
                <c:pt idx="52">
                  <c:v>-3.8</c:v>
                </c:pt>
                <c:pt idx="53">
                  <c:v>-3.6999999999999993</c:v>
                </c:pt>
                <c:pt idx="54">
                  <c:v>-3.5999999999999996</c:v>
                </c:pt>
                <c:pt idx="55">
                  <c:v>-3.5</c:v>
                </c:pt>
                <c:pt idx="56">
                  <c:v>-3.3999999999999995</c:v>
                </c:pt>
                <c:pt idx="57">
                  <c:v>-3.3</c:v>
                </c:pt>
                <c:pt idx="58">
                  <c:v>-3.1999999999999993</c:v>
                </c:pt>
                <c:pt idx="59">
                  <c:v>-3.0999999999999996</c:v>
                </c:pt>
                <c:pt idx="60">
                  <c:v>-3</c:v>
                </c:pt>
                <c:pt idx="61">
                  <c:v>-2.8999999999999995</c:v>
                </c:pt>
                <c:pt idx="62">
                  <c:v>-2.8</c:v>
                </c:pt>
                <c:pt idx="63">
                  <c:v>-2.6999999999999993</c:v>
                </c:pt>
                <c:pt idx="64">
                  <c:v>-2.5999999999999996</c:v>
                </c:pt>
                <c:pt idx="65">
                  <c:v>-2.5</c:v>
                </c:pt>
                <c:pt idx="66">
                  <c:v>-2.3999999999999995</c:v>
                </c:pt>
                <c:pt idx="67">
                  <c:v>-2.2999999999999998</c:v>
                </c:pt>
                <c:pt idx="68">
                  <c:v>-2.1999999999999993</c:v>
                </c:pt>
                <c:pt idx="69">
                  <c:v>-2.0999999999999996</c:v>
                </c:pt>
                <c:pt idx="70">
                  <c:v>-2</c:v>
                </c:pt>
                <c:pt idx="71">
                  <c:v>-1.8999999999999995</c:v>
                </c:pt>
                <c:pt idx="72">
                  <c:v>-1.7999999999999998</c:v>
                </c:pt>
                <c:pt idx="73">
                  <c:v>-1.6999999999999993</c:v>
                </c:pt>
                <c:pt idx="74">
                  <c:v>-1.5999999999999996</c:v>
                </c:pt>
                <c:pt idx="75">
                  <c:v>-1.5</c:v>
                </c:pt>
                <c:pt idx="76">
                  <c:v>-1.3999999999999995</c:v>
                </c:pt>
                <c:pt idx="77">
                  <c:v>-1.2999999999999998</c:v>
                </c:pt>
                <c:pt idx="78">
                  <c:v>-1.1999999999999993</c:v>
                </c:pt>
                <c:pt idx="79">
                  <c:v>-1.0999999999999996</c:v>
                </c:pt>
                <c:pt idx="80">
                  <c:v>-1</c:v>
                </c:pt>
                <c:pt idx="81">
                  <c:v>-0.90000000000000036</c:v>
                </c:pt>
                <c:pt idx="82">
                  <c:v>-0.79999999999999893</c:v>
                </c:pt>
                <c:pt idx="83">
                  <c:v>-0.69999999999999929</c:v>
                </c:pt>
                <c:pt idx="84">
                  <c:v>-0.59999999999999964</c:v>
                </c:pt>
                <c:pt idx="85">
                  <c:v>-0.5</c:v>
                </c:pt>
                <c:pt idx="86">
                  <c:v>-0.40000000000000036</c:v>
                </c:pt>
                <c:pt idx="87">
                  <c:v>-0.29999999999999893</c:v>
                </c:pt>
                <c:pt idx="88">
                  <c:v>-0.19999999999999929</c:v>
                </c:pt>
                <c:pt idx="89">
                  <c:v>-9.9999999999999645E-2</c:v>
                </c:pt>
                <c:pt idx="90">
                  <c:v>0</c:v>
                </c:pt>
                <c:pt idx="91">
                  <c:v>9.9999999999999645E-2</c:v>
                </c:pt>
                <c:pt idx="92">
                  <c:v>0.20000000000000107</c:v>
                </c:pt>
                <c:pt idx="93">
                  <c:v>0.30000000000000071</c:v>
                </c:pt>
                <c:pt idx="94">
                  <c:v>0.40000000000000036</c:v>
                </c:pt>
                <c:pt idx="95">
                  <c:v>0.5</c:v>
                </c:pt>
                <c:pt idx="96">
                  <c:v>0.60000000000000142</c:v>
                </c:pt>
                <c:pt idx="97">
                  <c:v>0.70000000000000107</c:v>
                </c:pt>
                <c:pt idx="98">
                  <c:v>0.80000000000000071</c:v>
                </c:pt>
                <c:pt idx="99">
                  <c:v>0.90000000000000036</c:v>
                </c:pt>
                <c:pt idx="100">
                  <c:v>1</c:v>
                </c:pt>
                <c:pt idx="101">
                  <c:v>1.1000000000000014</c:v>
                </c:pt>
                <c:pt idx="102">
                  <c:v>1.2000000000000011</c:v>
                </c:pt>
                <c:pt idx="103">
                  <c:v>1.3000000000000007</c:v>
                </c:pt>
                <c:pt idx="104">
                  <c:v>1.4000000000000004</c:v>
                </c:pt>
                <c:pt idx="105">
                  <c:v>1.5</c:v>
                </c:pt>
                <c:pt idx="106">
                  <c:v>1.6000000000000014</c:v>
                </c:pt>
                <c:pt idx="107">
                  <c:v>1.7000000000000011</c:v>
                </c:pt>
                <c:pt idx="108">
                  <c:v>1.8000000000000007</c:v>
                </c:pt>
                <c:pt idx="109">
                  <c:v>1.9000000000000004</c:v>
                </c:pt>
                <c:pt idx="110">
                  <c:v>2</c:v>
                </c:pt>
                <c:pt idx="111">
                  <c:v>2.1000000000000014</c:v>
                </c:pt>
                <c:pt idx="112">
                  <c:v>2.2000000000000011</c:v>
                </c:pt>
                <c:pt idx="113">
                  <c:v>2.3000000000000007</c:v>
                </c:pt>
                <c:pt idx="114">
                  <c:v>2.4000000000000004</c:v>
                </c:pt>
                <c:pt idx="115">
                  <c:v>2.5</c:v>
                </c:pt>
                <c:pt idx="116">
                  <c:v>2.6000000000000014</c:v>
                </c:pt>
                <c:pt idx="117">
                  <c:v>2.7000000000000011</c:v>
                </c:pt>
                <c:pt idx="118">
                  <c:v>2.8000000000000007</c:v>
                </c:pt>
                <c:pt idx="119">
                  <c:v>2.9000000000000004</c:v>
                </c:pt>
                <c:pt idx="120">
                  <c:v>3</c:v>
                </c:pt>
                <c:pt idx="121">
                  <c:v>3.1000000000000014</c:v>
                </c:pt>
                <c:pt idx="122">
                  <c:v>3.2000000000000011</c:v>
                </c:pt>
                <c:pt idx="123">
                  <c:v>3.3000000000000007</c:v>
                </c:pt>
                <c:pt idx="124">
                  <c:v>3.4000000000000004</c:v>
                </c:pt>
                <c:pt idx="125">
                  <c:v>3.5</c:v>
                </c:pt>
                <c:pt idx="126">
                  <c:v>3.6000000000000014</c:v>
                </c:pt>
                <c:pt idx="127">
                  <c:v>3.7000000000000011</c:v>
                </c:pt>
                <c:pt idx="128">
                  <c:v>3.8000000000000007</c:v>
                </c:pt>
                <c:pt idx="129">
                  <c:v>3.9000000000000004</c:v>
                </c:pt>
                <c:pt idx="130">
                  <c:v>4</c:v>
                </c:pt>
                <c:pt idx="131">
                  <c:v>4.1000000000000014</c:v>
                </c:pt>
                <c:pt idx="132">
                  <c:v>4.2000000000000011</c:v>
                </c:pt>
                <c:pt idx="133">
                  <c:v>4.3000000000000007</c:v>
                </c:pt>
                <c:pt idx="134">
                  <c:v>4.4000000000000004</c:v>
                </c:pt>
                <c:pt idx="135">
                  <c:v>4.5</c:v>
                </c:pt>
                <c:pt idx="136">
                  <c:v>4.6000000000000014</c:v>
                </c:pt>
                <c:pt idx="137">
                  <c:v>4.7000000000000011</c:v>
                </c:pt>
                <c:pt idx="138">
                  <c:v>4.8000000000000007</c:v>
                </c:pt>
                <c:pt idx="139">
                  <c:v>4.9000000000000004</c:v>
                </c:pt>
                <c:pt idx="140">
                  <c:v>5</c:v>
                </c:pt>
                <c:pt idx="141">
                  <c:v>5.1000000000000014</c:v>
                </c:pt>
                <c:pt idx="142">
                  <c:v>5.2000000000000011</c:v>
                </c:pt>
                <c:pt idx="143">
                  <c:v>5.3000000000000007</c:v>
                </c:pt>
                <c:pt idx="144">
                  <c:v>5.4</c:v>
                </c:pt>
                <c:pt idx="145">
                  <c:v>5.5</c:v>
                </c:pt>
                <c:pt idx="146">
                  <c:v>5.6000000000000014</c:v>
                </c:pt>
                <c:pt idx="147">
                  <c:v>5.7000000000000011</c:v>
                </c:pt>
                <c:pt idx="148">
                  <c:v>5.8000000000000007</c:v>
                </c:pt>
                <c:pt idx="149">
                  <c:v>5.9</c:v>
                </c:pt>
                <c:pt idx="150">
                  <c:v>6</c:v>
                </c:pt>
                <c:pt idx="151">
                  <c:v>6.1000000000000014</c:v>
                </c:pt>
                <c:pt idx="152">
                  <c:v>6.2000000000000011</c:v>
                </c:pt>
                <c:pt idx="153">
                  <c:v>6.3000000000000007</c:v>
                </c:pt>
                <c:pt idx="154">
                  <c:v>6.4</c:v>
                </c:pt>
                <c:pt idx="155">
                  <c:v>6.5</c:v>
                </c:pt>
                <c:pt idx="156">
                  <c:v>6.6000000000000014</c:v>
                </c:pt>
                <c:pt idx="157">
                  <c:v>6.7000000000000011</c:v>
                </c:pt>
                <c:pt idx="158">
                  <c:v>6.8000000000000007</c:v>
                </c:pt>
                <c:pt idx="159">
                  <c:v>6.9</c:v>
                </c:pt>
                <c:pt idx="160">
                  <c:v>7</c:v>
                </c:pt>
                <c:pt idx="161">
                  <c:v>7.1000000000000014</c:v>
                </c:pt>
                <c:pt idx="162">
                  <c:v>7.1999999999999993</c:v>
                </c:pt>
                <c:pt idx="163">
                  <c:v>7.3000000000000007</c:v>
                </c:pt>
                <c:pt idx="164">
                  <c:v>7.4000000000000021</c:v>
                </c:pt>
                <c:pt idx="165">
                  <c:v>7.5</c:v>
                </c:pt>
                <c:pt idx="166">
                  <c:v>7.6000000000000014</c:v>
                </c:pt>
                <c:pt idx="167">
                  <c:v>7.6999999999999993</c:v>
                </c:pt>
                <c:pt idx="168">
                  <c:v>7.8000000000000007</c:v>
                </c:pt>
                <c:pt idx="169">
                  <c:v>7.9000000000000021</c:v>
                </c:pt>
                <c:pt idx="170">
                  <c:v>8</c:v>
                </c:pt>
                <c:pt idx="171">
                  <c:v>8.1000000000000014</c:v>
                </c:pt>
                <c:pt idx="172">
                  <c:v>8.1999999999999993</c:v>
                </c:pt>
                <c:pt idx="173">
                  <c:v>8.3000000000000007</c:v>
                </c:pt>
                <c:pt idx="174">
                  <c:v>8.4000000000000021</c:v>
                </c:pt>
                <c:pt idx="175">
                  <c:v>8.5</c:v>
                </c:pt>
                <c:pt idx="176">
                  <c:v>8.6000000000000014</c:v>
                </c:pt>
                <c:pt idx="177">
                  <c:v>8.6999999999999993</c:v>
                </c:pt>
                <c:pt idx="178">
                  <c:v>8.8000000000000007</c:v>
                </c:pt>
                <c:pt idx="179">
                  <c:v>8.9000000000000021</c:v>
                </c:pt>
                <c:pt idx="180">
                  <c:v>9</c:v>
                </c:pt>
              </c:numCache>
            </c:numRef>
          </c:xVal>
          <c:yVal>
            <c:numRef>
              <c:f>'punto 2'!$D$6:$D$186</c:f>
              <c:numCache>
                <c:formatCode>General</c:formatCode>
                <c:ptCount val="181"/>
                <c:pt idx="0">
                  <c:v>3.037941424911643E-9</c:v>
                </c:pt>
                <c:pt idx="1">
                  <c:v>4.0956692017395868E-9</c:v>
                </c:pt>
                <c:pt idx="2">
                  <c:v>5.5078818123411542E-9</c:v>
                </c:pt>
                <c:pt idx="3">
                  <c:v>7.3885397932400267E-9</c:v>
                </c:pt>
                <c:pt idx="4">
                  <c:v>9.8865982031223359E-9</c:v>
                </c:pt>
                <c:pt idx="5">
                  <c:v>1.3196216017852868E-8</c:v>
                </c:pt>
                <c:pt idx="6">
                  <c:v>1.756977547410217E-8</c:v>
                </c:pt>
                <c:pt idx="7">
                  <c:v>2.333443398797128E-8</c:v>
                </c:pt>
                <c:pt idx="8">
                  <c:v>3.0913102500829286E-8</c:v>
                </c:pt>
                <c:pt idx="9">
                  <c:v>4.0850951892716102E-8</c:v>
                </c:pt>
                <c:pt idx="10">
                  <c:v>5.384880021271638E-8</c:v>
                </c:pt>
                <c:pt idx="11">
                  <c:v>7.0805035650805879E-8</c:v>
                </c:pt>
                <c:pt idx="12">
                  <c:v>9.2868092227764484E-8</c:v>
                </c:pt>
                <c:pt idx="13">
                  <c:v>1.2150192705402675E-7</c:v>
                </c:pt>
                <c:pt idx="14">
                  <c:v>1.585674608357988E-7</c:v>
                </c:pt>
                <c:pt idx="15">
                  <c:v>2.0642354943149992E-7</c:v>
                </c:pt>
                <c:pt idx="16">
                  <c:v>2.6805176723488073E-7</c:v>
                </c:pt>
                <c:pt idx="17">
                  <c:v>3.4721011769276696E-7</c:v>
                </c:pt>
                <c:pt idx="18">
                  <c:v>4.4862175811916687E-7</c:v>
                </c:pt>
                <c:pt idx="19">
                  <c:v>5.782059517898917E-7</c:v>
                </c:pt>
                <c:pt idx="20">
                  <c:v>7.4335975736714884E-7</c:v>
                </c:pt>
                <c:pt idx="21">
                  <c:v>9.5330045156140538E-7</c:v>
                </c:pt>
                <c:pt idx="22">
                  <c:v>1.2194803729466761E-6</c:v>
                </c:pt>
                <c:pt idx="23">
                  <c:v>1.5560877895744722E-6</c:v>
                </c:pt>
                <c:pt idx="24">
                  <c:v>1.9806495455160377E-6</c:v>
                </c:pt>
                <c:pt idx="25">
                  <c:v>2.5147536442962227E-6</c:v>
                </c:pt>
                <c:pt idx="26">
                  <c:v>3.1849125894335449E-6</c:v>
                </c:pt>
                <c:pt idx="27">
                  <c:v>4.0235912282461476E-6</c:v>
                </c:pt>
                <c:pt idx="28">
                  <c:v>5.0704260327433792E-6</c:v>
                </c:pt>
                <c:pt idx="29">
                  <c:v>6.3736661909167328E-6</c:v>
                </c:pt>
                <c:pt idx="30">
                  <c:v>7.9918705534527373E-6</c:v>
                </c:pt>
                <c:pt idx="31">
                  <c:v>9.9958983534613955E-6</c:v>
                </c:pt>
                <c:pt idx="32">
                  <c:v>1.2471235645026768E-5</c:v>
                </c:pt>
                <c:pt idx="33">
                  <c:v>1.5520703528925133E-5</c:v>
                </c:pt>
                <c:pt idx="34">
                  <c:v>1.9267598371043565E-5</c:v>
                </c:pt>
                <c:pt idx="35">
                  <c:v>2.3859318270602476E-5</c:v>
                </c:pt>
                <c:pt idx="36">
                  <c:v>2.9471533878269927E-5</c:v>
                </c:pt>
                <c:pt idx="37">
                  <c:v>3.6312965151126162E-5</c:v>
                </c:pt>
                <c:pt idx="38">
                  <c:v>4.4630828588566464E-5</c:v>
                </c:pt>
                <c:pt idx="39">
                  <c:v>5.4717021719900277E-5</c:v>
                </c:pt>
                <c:pt idx="40">
                  <c:v>6.6915112882442684E-5</c:v>
                </c:pt>
                <c:pt idx="41">
                  <c:v>8.1628204383121144E-5</c:v>
                </c:pt>
                <c:pt idx="42">
                  <c:v>9.9327735696386359E-5</c:v>
                </c:pt>
                <c:pt idx="43">
                  <c:v>1.2056329011299662E-4</c:v>
                </c:pt>
                <c:pt idx="44">
                  <c:v>1.4597346289573014E-4</c:v>
                </c:pt>
                <c:pt idx="45">
                  <c:v>1.762978411837227E-4</c:v>
                </c:pt>
                <c:pt idx="46">
                  <c:v>2.123901352753761E-4</c:v>
                </c:pt>
                <c:pt idx="47">
                  <c:v>2.552324871720928E-4</c:v>
                </c:pt>
                <c:pt idx="48">
                  <c:v>3.0595096505688649E-4</c:v>
                </c:pt>
                <c:pt idx="49">
                  <c:v>3.6583223141515545E-4</c:v>
                </c:pt>
                <c:pt idx="50">
                  <c:v>4.3634134752288008E-4</c:v>
                </c:pt>
                <c:pt idx="51">
                  <c:v>5.1914064783070604E-4</c:v>
                </c:pt>
                <c:pt idx="52">
                  <c:v>6.1610958423650997E-4</c:v>
                </c:pt>
                <c:pt idx="53">
                  <c:v>7.2936540233337359E-4</c:v>
                </c:pt>
                <c:pt idx="54">
                  <c:v>8.6128446952684061E-4</c:v>
                </c:pt>
                <c:pt idx="55">
                  <c:v>1.0145240286498841E-3</c:v>
                </c:pt>
                <c:pt idx="56">
                  <c:v>1.1920441007324221E-3</c:v>
                </c:pt>
                <c:pt idx="57">
                  <c:v>1.3971292074397236E-3</c:v>
                </c:pt>
                <c:pt idx="58">
                  <c:v>1.6334095280999624E-3</c:v>
                </c:pt>
                <c:pt idx="59">
                  <c:v>1.9048810491109052E-3</c:v>
                </c:pt>
                <c:pt idx="60">
                  <c:v>2.2159242059690038E-3</c:v>
                </c:pt>
                <c:pt idx="61">
                  <c:v>2.5713204615269718E-3</c:v>
                </c:pt>
                <c:pt idx="62">
                  <c:v>2.9762662098879269E-3</c:v>
                </c:pt>
                <c:pt idx="63">
                  <c:v>3.4363833453069891E-3</c:v>
                </c:pt>
                <c:pt idx="64">
                  <c:v>3.9577257914899843E-3</c:v>
                </c:pt>
                <c:pt idx="65">
                  <c:v>4.5467812507955264E-3</c:v>
                </c:pt>
                <c:pt idx="66">
                  <c:v>5.2104674072113027E-3</c:v>
                </c:pt>
                <c:pt idx="67">
                  <c:v>5.9561218038025896E-3</c:v>
                </c:pt>
                <c:pt idx="68">
                  <c:v>6.7914846168428168E-3</c:v>
                </c:pt>
                <c:pt idx="69">
                  <c:v>7.7246735671975871E-3</c:v>
                </c:pt>
                <c:pt idx="70">
                  <c:v>8.7641502467842702E-3</c:v>
                </c:pt>
                <c:pt idx="71">
                  <c:v>9.9186771958976686E-3</c:v>
                </c:pt>
                <c:pt idx="72">
                  <c:v>1.119726514742145E-2</c:v>
                </c:pt>
                <c:pt idx="73">
                  <c:v>1.2609109957597208E-2</c:v>
                </c:pt>
                <c:pt idx="74">
                  <c:v>1.4163518870800593E-2</c:v>
                </c:pt>
                <c:pt idx="75">
                  <c:v>1.5869825917833709E-2</c:v>
                </c:pt>
                <c:pt idx="76">
                  <c:v>1.773729642311573E-2</c:v>
                </c:pt>
                <c:pt idx="77">
                  <c:v>1.977502079468511E-2</c:v>
                </c:pt>
                <c:pt idx="78">
                  <c:v>2.1991797990213616E-2</c:v>
                </c:pt>
                <c:pt idx="79">
                  <c:v>2.4396009289591382E-2</c:v>
                </c:pt>
                <c:pt idx="80">
                  <c:v>2.6995483256594031E-2</c:v>
                </c:pt>
                <c:pt idx="81">
                  <c:v>2.9797353034408027E-2</c:v>
                </c:pt>
                <c:pt idx="82">
                  <c:v>3.2807907387338332E-2</c:v>
                </c:pt>
                <c:pt idx="83">
                  <c:v>3.603243716810902E-2</c:v>
                </c:pt>
                <c:pt idx="84">
                  <c:v>3.9475079150447089E-2</c:v>
                </c:pt>
                <c:pt idx="85">
                  <c:v>4.3138659413255766E-2</c:v>
                </c:pt>
                <c:pt idx="86">
                  <c:v>4.7024538688443453E-2</c:v>
                </c:pt>
                <c:pt idx="87">
                  <c:v>5.1132462281989047E-2</c:v>
                </c:pt>
                <c:pt idx="88">
                  <c:v>5.5460417339727813E-2</c:v>
                </c:pt>
                <c:pt idx="89">
                  <c:v>6.0004500348492827E-2</c:v>
                </c:pt>
                <c:pt idx="90">
                  <c:v>6.4758797832945872E-2</c:v>
                </c:pt>
                <c:pt idx="91">
                  <c:v>6.9715283222680113E-2</c:v>
                </c:pt>
                <c:pt idx="92">
                  <c:v>7.4863732817872494E-2</c:v>
                </c:pt>
                <c:pt idx="93">
                  <c:v>8.019166367095984E-2</c:v>
                </c:pt>
                <c:pt idx="94">
                  <c:v>8.5684296023903705E-2</c:v>
                </c:pt>
                <c:pt idx="95">
                  <c:v>9.1324542694510957E-2</c:v>
                </c:pt>
                <c:pt idx="96">
                  <c:v>9.7093027491606559E-2</c:v>
                </c:pt>
                <c:pt idx="97">
                  <c:v>0.10296813435998746</c:v>
                </c:pt>
                <c:pt idx="98">
                  <c:v>0.10892608851627532</c:v>
                </c:pt>
                <c:pt idx="99">
                  <c:v>0.11494107034211655</c:v>
                </c:pt>
                <c:pt idx="100">
                  <c:v>0.12098536225957168</c:v>
                </c:pt>
                <c:pt idx="101">
                  <c:v>0.12702952823459457</c:v>
                </c:pt>
                <c:pt idx="102">
                  <c:v>0.13304262494937749</c:v>
                </c:pt>
                <c:pt idx="103">
                  <c:v>0.13899244306549829</c:v>
                </c:pt>
                <c:pt idx="104">
                  <c:v>0.14484577638074139</c:v>
                </c:pt>
                <c:pt idx="105">
                  <c:v>0.15056871607740221</c:v>
                </c:pt>
                <c:pt idx="106">
                  <c:v>0.15612696668338072</c:v>
                </c:pt>
                <c:pt idx="107">
                  <c:v>0.16148617983395722</c:v>
                </c:pt>
                <c:pt idx="108">
                  <c:v>0.16661230144589986</c:v>
                </c:pt>
                <c:pt idx="109">
                  <c:v>0.17147192750969195</c:v>
                </c:pt>
                <c:pt idx="110">
                  <c:v>0.17603266338214976</c:v>
                </c:pt>
                <c:pt idx="111">
                  <c:v>0.18026348123082403</c:v>
                </c:pt>
                <c:pt idx="112">
                  <c:v>0.1841350701516617</c:v>
                </c:pt>
                <c:pt idx="113">
                  <c:v>0.18762017345846899</c:v>
                </c:pt>
                <c:pt idx="114">
                  <c:v>0.19069390773026207</c:v>
                </c:pt>
                <c:pt idx="115">
                  <c:v>0.19333405840142462</c:v>
                </c:pt>
                <c:pt idx="116">
                  <c:v>0.195521346987728</c:v>
                </c:pt>
                <c:pt idx="117">
                  <c:v>0.19723966545394447</c:v>
                </c:pt>
                <c:pt idx="118">
                  <c:v>0.1984762737385059</c:v>
                </c:pt>
                <c:pt idx="119">
                  <c:v>0.19922195704738202</c:v>
                </c:pt>
                <c:pt idx="120">
                  <c:v>0.19947114020071635</c:v>
                </c:pt>
                <c:pt idx="121">
                  <c:v>0.19922195704738199</c:v>
                </c:pt>
                <c:pt idx="122">
                  <c:v>0.19847627373850588</c:v>
                </c:pt>
                <c:pt idx="123">
                  <c:v>0.19723966545394445</c:v>
                </c:pt>
                <c:pt idx="124">
                  <c:v>0.19552134698772794</c:v>
                </c:pt>
                <c:pt idx="125">
                  <c:v>0.19333405840142462</c:v>
                </c:pt>
                <c:pt idx="126">
                  <c:v>0.19069390773026201</c:v>
                </c:pt>
                <c:pt idx="127">
                  <c:v>0.1876201734584689</c:v>
                </c:pt>
                <c:pt idx="128">
                  <c:v>0.18413507015166164</c:v>
                </c:pt>
                <c:pt idx="129">
                  <c:v>0.18026348123082397</c:v>
                </c:pt>
                <c:pt idx="130">
                  <c:v>0.17603266338214976</c:v>
                </c:pt>
                <c:pt idx="131">
                  <c:v>0.1714719275096919</c:v>
                </c:pt>
                <c:pt idx="132">
                  <c:v>0.16661230144589978</c:v>
                </c:pt>
                <c:pt idx="133">
                  <c:v>0.16148617983395711</c:v>
                </c:pt>
                <c:pt idx="134">
                  <c:v>0.15612696668338061</c:v>
                </c:pt>
                <c:pt idx="135">
                  <c:v>0.15056871607740221</c:v>
                </c:pt>
                <c:pt idx="136">
                  <c:v>0.14484577638074128</c:v>
                </c:pt>
                <c:pt idx="137">
                  <c:v>0.13899244306549818</c:v>
                </c:pt>
                <c:pt idx="138">
                  <c:v>0.13304262494937738</c:v>
                </c:pt>
                <c:pt idx="139">
                  <c:v>0.12702952823459449</c:v>
                </c:pt>
                <c:pt idx="140">
                  <c:v>0.12098536225957168</c:v>
                </c:pt>
                <c:pt idx="141">
                  <c:v>0.11494107034211641</c:v>
                </c:pt>
                <c:pt idx="142">
                  <c:v>0.10892608851627521</c:v>
                </c:pt>
                <c:pt idx="143">
                  <c:v>0.10296813435998732</c:v>
                </c:pt>
                <c:pt idx="144">
                  <c:v>9.7093027491606462E-2</c:v>
                </c:pt>
                <c:pt idx="145">
                  <c:v>9.1324542694510957E-2</c:v>
                </c:pt>
                <c:pt idx="146">
                  <c:v>8.5684296023903594E-2</c:v>
                </c:pt>
                <c:pt idx="147">
                  <c:v>8.0191663670959756E-2</c:v>
                </c:pt>
                <c:pt idx="148">
                  <c:v>7.4863732817872397E-2</c:v>
                </c:pt>
                <c:pt idx="149">
                  <c:v>6.9715283222680113E-2</c:v>
                </c:pt>
                <c:pt idx="150">
                  <c:v>6.4758797832945872E-2</c:v>
                </c:pt>
                <c:pt idx="151">
                  <c:v>6.0004500348492737E-2</c:v>
                </c:pt>
                <c:pt idx="152">
                  <c:v>5.546041733972773E-2</c:v>
                </c:pt>
                <c:pt idx="153">
                  <c:v>5.1132462281988984E-2</c:v>
                </c:pt>
                <c:pt idx="154">
                  <c:v>4.7024538688443453E-2</c:v>
                </c:pt>
                <c:pt idx="155">
                  <c:v>4.3138659413255766E-2</c:v>
                </c:pt>
                <c:pt idx="156">
                  <c:v>3.9475079150447033E-2</c:v>
                </c:pt>
                <c:pt idx="157">
                  <c:v>3.6032437168108958E-2</c:v>
                </c:pt>
                <c:pt idx="158">
                  <c:v>3.2807907387338277E-2</c:v>
                </c:pt>
                <c:pt idx="159">
                  <c:v>2.9797353034408027E-2</c:v>
                </c:pt>
                <c:pt idx="160">
                  <c:v>2.6995483256594031E-2</c:v>
                </c:pt>
                <c:pt idx="161">
                  <c:v>2.439600928959134E-2</c:v>
                </c:pt>
                <c:pt idx="162">
                  <c:v>2.1991797990213616E-2</c:v>
                </c:pt>
                <c:pt idx="163">
                  <c:v>1.9775020794685093E-2</c:v>
                </c:pt>
                <c:pt idx="164">
                  <c:v>1.7737296423115681E-2</c:v>
                </c:pt>
                <c:pt idx="165">
                  <c:v>1.5869825917833709E-2</c:v>
                </c:pt>
                <c:pt idx="166">
                  <c:v>1.416351887080056E-2</c:v>
                </c:pt>
                <c:pt idx="167">
                  <c:v>1.2609109957597208E-2</c:v>
                </c:pt>
                <c:pt idx="168">
                  <c:v>1.1197265147421441E-2</c:v>
                </c:pt>
                <c:pt idx="169">
                  <c:v>9.9186771958976374E-3</c:v>
                </c:pt>
                <c:pt idx="170">
                  <c:v>8.7641502467842702E-3</c:v>
                </c:pt>
                <c:pt idx="171">
                  <c:v>7.7246735671975706E-3</c:v>
                </c:pt>
                <c:pt idx="172">
                  <c:v>6.7914846168428168E-3</c:v>
                </c:pt>
                <c:pt idx="173">
                  <c:v>5.9561218038025844E-3</c:v>
                </c:pt>
                <c:pt idx="174">
                  <c:v>5.2104674072112837E-3</c:v>
                </c:pt>
                <c:pt idx="175">
                  <c:v>4.5467812507955264E-3</c:v>
                </c:pt>
                <c:pt idx="176">
                  <c:v>3.957725791489973E-3</c:v>
                </c:pt>
                <c:pt idx="177">
                  <c:v>3.4363833453069891E-3</c:v>
                </c:pt>
                <c:pt idx="178">
                  <c:v>2.9762662098879243E-3</c:v>
                </c:pt>
                <c:pt idx="179">
                  <c:v>2.5713204615269627E-3</c:v>
                </c:pt>
                <c:pt idx="180">
                  <c:v>2.2159242059690038E-3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2541552"/>
        <c:axId val="2032529584"/>
      </c:scatterChart>
      <c:valAx>
        <c:axId val="20325415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32529584"/>
        <c:crosses val="autoZero"/>
        <c:crossBetween val="midCat"/>
      </c:valAx>
      <c:valAx>
        <c:axId val="203252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325415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'punto 3'!$D$5</c:f>
              <c:strCache>
                <c:ptCount val="1"/>
                <c:pt idx="0">
                  <c:v>Funz. di densità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'punto 3'!$C$6:$C$186</c:f>
              <c:numCache>
                <c:formatCode>General</c:formatCode>
                <c:ptCount val="181"/>
                <c:pt idx="0">
                  <c:v>-9</c:v>
                </c:pt>
                <c:pt idx="1">
                  <c:v>-8.9</c:v>
                </c:pt>
                <c:pt idx="2">
                  <c:v>-8.8000000000000007</c:v>
                </c:pt>
                <c:pt idx="3">
                  <c:v>-8.6999999999999993</c:v>
                </c:pt>
                <c:pt idx="4">
                  <c:v>-8.6</c:v>
                </c:pt>
                <c:pt idx="5">
                  <c:v>-8.5</c:v>
                </c:pt>
                <c:pt idx="6">
                  <c:v>-8.4</c:v>
                </c:pt>
                <c:pt idx="7">
                  <c:v>-8.3000000000000007</c:v>
                </c:pt>
                <c:pt idx="8">
                  <c:v>-8.1999999999999993</c:v>
                </c:pt>
                <c:pt idx="9">
                  <c:v>-8.1</c:v>
                </c:pt>
                <c:pt idx="10">
                  <c:v>-8</c:v>
                </c:pt>
                <c:pt idx="11">
                  <c:v>-7.9</c:v>
                </c:pt>
                <c:pt idx="12">
                  <c:v>-7.8</c:v>
                </c:pt>
                <c:pt idx="13">
                  <c:v>-7.7</c:v>
                </c:pt>
                <c:pt idx="14">
                  <c:v>-7.6</c:v>
                </c:pt>
                <c:pt idx="15">
                  <c:v>-7.5</c:v>
                </c:pt>
                <c:pt idx="16">
                  <c:v>-7.4</c:v>
                </c:pt>
                <c:pt idx="17">
                  <c:v>-7.3</c:v>
                </c:pt>
                <c:pt idx="18">
                  <c:v>-7.2</c:v>
                </c:pt>
                <c:pt idx="19">
                  <c:v>-7.1</c:v>
                </c:pt>
                <c:pt idx="20">
                  <c:v>-7</c:v>
                </c:pt>
                <c:pt idx="21">
                  <c:v>-6.9</c:v>
                </c:pt>
                <c:pt idx="22">
                  <c:v>-6.8</c:v>
                </c:pt>
                <c:pt idx="23">
                  <c:v>-6.6999999999999993</c:v>
                </c:pt>
                <c:pt idx="24">
                  <c:v>-6.6</c:v>
                </c:pt>
                <c:pt idx="25">
                  <c:v>-6.5</c:v>
                </c:pt>
                <c:pt idx="26">
                  <c:v>-6.4</c:v>
                </c:pt>
                <c:pt idx="27">
                  <c:v>-6.3</c:v>
                </c:pt>
                <c:pt idx="28">
                  <c:v>-6.1999999999999993</c:v>
                </c:pt>
                <c:pt idx="29">
                  <c:v>-6.1</c:v>
                </c:pt>
                <c:pt idx="30">
                  <c:v>-6</c:v>
                </c:pt>
                <c:pt idx="31">
                  <c:v>-5.9</c:v>
                </c:pt>
                <c:pt idx="32">
                  <c:v>-5.8</c:v>
                </c:pt>
                <c:pt idx="33">
                  <c:v>-5.6999999999999993</c:v>
                </c:pt>
                <c:pt idx="34">
                  <c:v>-5.6</c:v>
                </c:pt>
                <c:pt idx="35">
                  <c:v>-5.5</c:v>
                </c:pt>
                <c:pt idx="36">
                  <c:v>-5.4</c:v>
                </c:pt>
                <c:pt idx="37">
                  <c:v>-5.3</c:v>
                </c:pt>
                <c:pt idx="38">
                  <c:v>-5.1999999999999993</c:v>
                </c:pt>
                <c:pt idx="39">
                  <c:v>-5.0999999999999996</c:v>
                </c:pt>
                <c:pt idx="40">
                  <c:v>-5</c:v>
                </c:pt>
                <c:pt idx="41">
                  <c:v>-4.8999999999999995</c:v>
                </c:pt>
                <c:pt idx="42">
                  <c:v>-4.8</c:v>
                </c:pt>
                <c:pt idx="43">
                  <c:v>-4.7</c:v>
                </c:pt>
                <c:pt idx="44">
                  <c:v>-4.5999999999999996</c:v>
                </c:pt>
                <c:pt idx="45">
                  <c:v>-4.5</c:v>
                </c:pt>
                <c:pt idx="46">
                  <c:v>-4.3999999999999995</c:v>
                </c:pt>
                <c:pt idx="47">
                  <c:v>-4.3</c:v>
                </c:pt>
                <c:pt idx="48">
                  <c:v>-4.1999999999999993</c:v>
                </c:pt>
                <c:pt idx="49">
                  <c:v>-4.0999999999999996</c:v>
                </c:pt>
                <c:pt idx="50">
                  <c:v>-4</c:v>
                </c:pt>
                <c:pt idx="51">
                  <c:v>-3.8999999999999995</c:v>
                </c:pt>
                <c:pt idx="52">
                  <c:v>-3.8</c:v>
                </c:pt>
                <c:pt idx="53">
                  <c:v>-3.6999999999999993</c:v>
                </c:pt>
                <c:pt idx="54">
                  <c:v>-3.5999999999999996</c:v>
                </c:pt>
                <c:pt idx="55">
                  <c:v>-3.5</c:v>
                </c:pt>
                <c:pt idx="56">
                  <c:v>-3.3999999999999995</c:v>
                </c:pt>
                <c:pt idx="57">
                  <c:v>-3.3</c:v>
                </c:pt>
                <c:pt idx="58">
                  <c:v>-3.1999999999999993</c:v>
                </c:pt>
                <c:pt idx="59">
                  <c:v>-3.0999999999999996</c:v>
                </c:pt>
                <c:pt idx="60">
                  <c:v>-3</c:v>
                </c:pt>
                <c:pt idx="61">
                  <c:v>-2.8999999999999995</c:v>
                </c:pt>
                <c:pt idx="62">
                  <c:v>-2.8</c:v>
                </c:pt>
                <c:pt idx="63">
                  <c:v>-2.6999999999999993</c:v>
                </c:pt>
                <c:pt idx="64">
                  <c:v>-2.5999999999999996</c:v>
                </c:pt>
                <c:pt idx="65">
                  <c:v>-2.5</c:v>
                </c:pt>
                <c:pt idx="66">
                  <c:v>-2.3999999999999995</c:v>
                </c:pt>
                <c:pt idx="67">
                  <c:v>-2.2999999999999998</c:v>
                </c:pt>
                <c:pt idx="68">
                  <c:v>-2.1999999999999993</c:v>
                </c:pt>
                <c:pt idx="69">
                  <c:v>-2.0999999999999996</c:v>
                </c:pt>
                <c:pt idx="70">
                  <c:v>-2</c:v>
                </c:pt>
                <c:pt idx="71">
                  <c:v>-1.8999999999999995</c:v>
                </c:pt>
                <c:pt idx="72">
                  <c:v>-1.7999999999999998</c:v>
                </c:pt>
                <c:pt idx="73">
                  <c:v>-1.6999999999999993</c:v>
                </c:pt>
                <c:pt idx="74">
                  <c:v>-1.5999999999999996</c:v>
                </c:pt>
                <c:pt idx="75">
                  <c:v>-1.5</c:v>
                </c:pt>
                <c:pt idx="76">
                  <c:v>-1.3999999999999995</c:v>
                </c:pt>
                <c:pt idx="77">
                  <c:v>-1.2999999999999998</c:v>
                </c:pt>
                <c:pt idx="78">
                  <c:v>-1.1999999999999993</c:v>
                </c:pt>
                <c:pt idx="79">
                  <c:v>-1.0999999999999996</c:v>
                </c:pt>
                <c:pt idx="80">
                  <c:v>-1</c:v>
                </c:pt>
                <c:pt idx="81">
                  <c:v>-0.90000000000000036</c:v>
                </c:pt>
                <c:pt idx="82">
                  <c:v>-0.79999999999999893</c:v>
                </c:pt>
                <c:pt idx="83">
                  <c:v>-0.69999999999999929</c:v>
                </c:pt>
                <c:pt idx="84">
                  <c:v>-0.59999999999999964</c:v>
                </c:pt>
                <c:pt idx="85">
                  <c:v>-0.5</c:v>
                </c:pt>
                <c:pt idx="86">
                  <c:v>-0.40000000000000036</c:v>
                </c:pt>
                <c:pt idx="87">
                  <c:v>-0.29999999999999893</c:v>
                </c:pt>
                <c:pt idx="88">
                  <c:v>-0.19999999999999929</c:v>
                </c:pt>
                <c:pt idx="89">
                  <c:v>-9.9999999999999645E-2</c:v>
                </c:pt>
                <c:pt idx="90">
                  <c:v>0</c:v>
                </c:pt>
                <c:pt idx="91">
                  <c:v>9.9999999999999645E-2</c:v>
                </c:pt>
                <c:pt idx="92">
                  <c:v>0.20000000000000107</c:v>
                </c:pt>
                <c:pt idx="93">
                  <c:v>0.30000000000000071</c:v>
                </c:pt>
                <c:pt idx="94">
                  <c:v>0.40000000000000036</c:v>
                </c:pt>
                <c:pt idx="95">
                  <c:v>0.5</c:v>
                </c:pt>
                <c:pt idx="96">
                  <c:v>0.60000000000000142</c:v>
                </c:pt>
                <c:pt idx="97">
                  <c:v>0.70000000000000107</c:v>
                </c:pt>
                <c:pt idx="98">
                  <c:v>0.80000000000000071</c:v>
                </c:pt>
                <c:pt idx="99">
                  <c:v>0.90000000000000036</c:v>
                </c:pt>
                <c:pt idx="100">
                  <c:v>1</c:v>
                </c:pt>
                <c:pt idx="101">
                  <c:v>1.1000000000000014</c:v>
                </c:pt>
                <c:pt idx="102">
                  <c:v>1.2000000000000011</c:v>
                </c:pt>
                <c:pt idx="103">
                  <c:v>1.3000000000000007</c:v>
                </c:pt>
                <c:pt idx="104">
                  <c:v>1.4000000000000004</c:v>
                </c:pt>
                <c:pt idx="105">
                  <c:v>1.5</c:v>
                </c:pt>
                <c:pt idx="106">
                  <c:v>1.6000000000000014</c:v>
                </c:pt>
                <c:pt idx="107">
                  <c:v>1.7000000000000011</c:v>
                </c:pt>
                <c:pt idx="108">
                  <c:v>1.8000000000000007</c:v>
                </c:pt>
                <c:pt idx="109">
                  <c:v>1.9000000000000004</c:v>
                </c:pt>
                <c:pt idx="110">
                  <c:v>2</c:v>
                </c:pt>
                <c:pt idx="111">
                  <c:v>2.1000000000000014</c:v>
                </c:pt>
                <c:pt idx="112">
                  <c:v>2.2000000000000011</c:v>
                </c:pt>
                <c:pt idx="113">
                  <c:v>2.3000000000000007</c:v>
                </c:pt>
                <c:pt idx="114">
                  <c:v>2.4000000000000004</c:v>
                </c:pt>
                <c:pt idx="115">
                  <c:v>2.5</c:v>
                </c:pt>
                <c:pt idx="116">
                  <c:v>2.6000000000000014</c:v>
                </c:pt>
                <c:pt idx="117">
                  <c:v>2.7000000000000011</c:v>
                </c:pt>
                <c:pt idx="118">
                  <c:v>2.8000000000000007</c:v>
                </c:pt>
                <c:pt idx="119">
                  <c:v>2.9000000000000004</c:v>
                </c:pt>
                <c:pt idx="120">
                  <c:v>3</c:v>
                </c:pt>
                <c:pt idx="121">
                  <c:v>3.1000000000000014</c:v>
                </c:pt>
                <c:pt idx="122">
                  <c:v>3.2000000000000011</c:v>
                </c:pt>
                <c:pt idx="123">
                  <c:v>3.3000000000000007</c:v>
                </c:pt>
                <c:pt idx="124">
                  <c:v>3.4000000000000004</c:v>
                </c:pt>
                <c:pt idx="125">
                  <c:v>3.5</c:v>
                </c:pt>
                <c:pt idx="126">
                  <c:v>3.6000000000000014</c:v>
                </c:pt>
                <c:pt idx="127">
                  <c:v>3.7000000000000011</c:v>
                </c:pt>
                <c:pt idx="128">
                  <c:v>3.8000000000000007</c:v>
                </c:pt>
                <c:pt idx="129">
                  <c:v>3.9000000000000004</c:v>
                </c:pt>
                <c:pt idx="130">
                  <c:v>4</c:v>
                </c:pt>
                <c:pt idx="131">
                  <c:v>4.1000000000000014</c:v>
                </c:pt>
                <c:pt idx="132">
                  <c:v>4.2000000000000011</c:v>
                </c:pt>
                <c:pt idx="133">
                  <c:v>4.3000000000000007</c:v>
                </c:pt>
                <c:pt idx="134">
                  <c:v>4.4000000000000004</c:v>
                </c:pt>
                <c:pt idx="135">
                  <c:v>4.5</c:v>
                </c:pt>
                <c:pt idx="136">
                  <c:v>4.6000000000000014</c:v>
                </c:pt>
                <c:pt idx="137">
                  <c:v>4.7000000000000011</c:v>
                </c:pt>
                <c:pt idx="138">
                  <c:v>4.8000000000000007</c:v>
                </c:pt>
                <c:pt idx="139">
                  <c:v>4.9000000000000004</c:v>
                </c:pt>
                <c:pt idx="140">
                  <c:v>5</c:v>
                </c:pt>
                <c:pt idx="141">
                  <c:v>5.1000000000000014</c:v>
                </c:pt>
                <c:pt idx="142">
                  <c:v>5.2000000000000011</c:v>
                </c:pt>
                <c:pt idx="143">
                  <c:v>5.3000000000000007</c:v>
                </c:pt>
                <c:pt idx="144">
                  <c:v>5.4</c:v>
                </c:pt>
                <c:pt idx="145">
                  <c:v>5.5</c:v>
                </c:pt>
                <c:pt idx="146">
                  <c:v>5.6000000000000014</c:v>
                </c:pt>
                <c:pt idx="147">
                  <c:v>5.7000000000000011</c:v>
                </c:pt>
                <c:pt idx="148">
                  <c:v>5.8000000000000007</c:v>
                </c:pt>
                <c:pt idx="149">
                  <c:v>5.9</c:v>
                </c:pt>
                <c:pt idx="150">
                  <c:v>6</c:v>
                </c:pt>
                <c:pt idx="151">
                  <c:v>6.1000000000000014</c:v>
                </c:pt>
                <c:pt idx="152">
                  <c:v>6.2000000000000011</c:v>
                </c:pt>
                <c:pt idx="153">
                  <c:v>6.3000000000000007</c:v>
                </c:pt>
                <c:pt idx="154">
                  <c:v>6.4</c:v>
                </c:pt>
                <c:pt idx="155">
                  <c:v>6.5</c:v>
                </c:pt>
                <c:pt idx="156">
                  <c:v>6.6000000000000014</c:v>
                </c:pt>
                <c:pt idx="157">
                  <c:v>6.7000000000000011</c:v>
                </c:pt>
                <c:pt idx="158">
                  <c:v>6.8000000000000007</c:v>
                </c:pt>
                <c:pt idx="159">
                  <c:v>6.9</c:v>
                </c:pt>
                <c:pt idx="160">
                  <c:v>7</c:v>
                </c:pt>
                <c:pt idx="161">
                  <c:v>7.1000000000000014</c:v>
                </c:pt>
                <c:pt idx="162">
                  <c:v>7.1999999999999993</c:v>
                </c:pt>
                <c:pt idx="163">
                  <c:v>7.3000000000000007</c:v>
                </c:pt>
                <c:pt idx="164">
                  <c:v>7.4000000000000021</c:v>
                </c:pt>
                <c:pt idx="165">
                  <c:v>7.5</c:v>
                </c:pt>
                <c:pt idx="166">
                  <c:v>7.6000000000000014</c:v>
                </c:pt>
                <c:pt idx="167">
                  <c:v>7.6999999999999993</c:v>
                </c:pt>
                <c:pt idx="168">
                  <c:v>7.8000000000000007</c:v>
                </c:pt>
                <c:pt idx="169">
                  <c:v>7.9000000000000021</c:v>
                </c:pt>
                <c:pt idx="170">
                  <c:v>8</c:v>
                </c:pt>
                <c:pt idx="171">
                  <c:v>8.1000000000000014</c:v>
                </c:pt>
                <c:pt idx="172">
                  <c:v>8.1999999999999993</c:v>
                </c:pt>
                <c:pt idx="173">
                  <c:v>8.3000000000000007</c:v>
                </c:pt>
                <c:pt idx="174">
                  <c:v>8.4000000000000021</c:v>
                </c:pt>
                <c:pt idx="175">
                  <c:v>8.5</c:v>
                </c:pt>
                <c:pt idx="176">
                  <c:v>8.6000000000000014</c:v>
                </c:pt>
                <c:pt idx="177">
                  <c:v>8.6999999999999993</c:v>
                </c:pt>
                <c:pt idx="178">
                  <c:v>8.8000000000000007</c:v>
                </c:pt>
                <c:pt idx="179">
                  <c:v>8.9000000000000021</c:v>
                </c:pt>
                <c:pt idx="180">
                  <c:v>9</c:v>
                </c:pt>
              </c:numCache>
            </c:numRef>
          </c:xVal>
          <c:yVal>
            <c:numRef>
              <c:f>'punto 3'!$D$6:$D$186</c:f>
              <c:numCache>
                <c:formatCode>General</c:formatCode>
                <c:ptCount val="181"/>
                <c:pt idx="0">
                  <c:v>6.7492834717309776E-7</c:v>
                </c:pt>
                <c:pt idx="1">
                  <c:v>8.035034934040311E-7</c:v>
                </c:pt>
                <c:pt idx="2">
                  <c:v>9.5537748334650736E-7</c:v>
                </c:pt>
                <c:pt idx="3">
                  <c:v>1.1345388331042463E-6</c:v>
                </c:pt>
                <c:pt idx="4">
                  <c:v>1.3456151295850891E-6</c:v>
                </c:pt>
                <c:pt idx="5">
                  <c:v>1.5939675999706388E-6</c:v>
                </c:pt>
                <c:pt idx="6">
                  <c:v>1.8857983402520388E-6</c:v>
                </c:pt>
                <c:pt idx="7">
                  <c:v>2.2282716807350879E-6</c:v>
                </c:pt>
                <c:pt idx="8">
                  <c:v>2.6296513054475416E-6</c:v>
                </c:pt>
                <c:pt idx="9">
                  <c:v>3.0994548894609222E-6</c:v>
                </c:pt>
                <c:pt idx="10">
                  <c:v>3.6486281729477124E-6</c:v>
                </c:pt>
                <c:pt idx="11">
                  <c:v>4.2897405528487951E-6</c:v>
                </c:pt>
                <c:pt idx="12">
                  <c:v>5.0372044416544517E-6</c:v>
                </c:pt>
                <c:pt idx="13">
                  <c:v>5.9075208171259769E-6</c:v>
                </c:pt>
                <c:pt idx="14">
                  <c:v>6.9195535656887248E-6</c:v>
                </c:pt>
                <c:pt idx="15">
                  <c:v>8.0948354043391512E-6</c:v>
                </c:pt>
                <c:pt idx="16">
                  <c:v>9.4579083495677291E-6</c:v>
                </c:pt>
                <c:pt idx="17">
                  <c:v>1.1036701885042246E-5</c:v>
                </c:pt>
                <c:pt idx="18">
                  <c:v>1.2862952160316583E-5</c:v>
                </c:pt>
                <c:pt idx="19">
                  <c:v>1.4972665727974288E-5</c:v>
                </c:pt>
                <c:pt idx="20">
                  <c:v>1.7406631493343513E-5</c:v>
                </c:pt>
                <c:pt idx="21">
                  <c:v>2.021098470579744E-5</c:v>
                </c:pt>
                <c:pt idx="22">
                  <c:v>2.3437826959836545E-5</c:v>
                </c:pt>
                <c:pt idx="23">
                  <c:v>2.714590629336174E-5</c:v>
                </c:pt>
                <c:pt idx="24">
                  <c:v>3.1401361565091133E-5</c:v>
                </c:pt>
                <c:pt idx="25">
                  <c:v>3.6278535357812254E-5</c:v>
                </c:pt>
                <c:pt idx="26">
                  <c:v>4.1860859683538159E-5</c:v>
                </c:pt>
                <c:pt idx="27">
                  <c:v>4.8241818754680984E-5</c:v>
                </c:pt>
                <c:pt idx="28">
                  <c:v>5.5525993025708484E-5</c:v>
                </c:pt>
                <c:pt idx="29">
                  <c:v>6.3830188595697765E-5</c:v>
                </c:pt>
                <c:pt idx="30">
                  <c:v>7.3284655886724108E-5</c:v>
                </c:pt>
                <c:pt idx="31">
                  <c:v>8.403440126882149E-5</c:v>
                </c:pt>
                <c:pt idx="32">
                  <c:v>9.6240594981892896E-5</c:v>
                </c:pt>
                <c:pt idx="33">
                  <c:v>1.1008207830080923E-4</c:v>
                </c:pt>
                <c:pt idx="34">
                  <c:v>1.2575697239447455E-4</c:v>
                </c:pt>
                <c:pt idx="35">
                  <c:v>1.4348439073533451E-4</c:v>
                </c:pt>
                <c:pt idx="36">
                  <c:v>1.6350625621541025E-4</c:v>
                </c:pt>
                <c:pt idx="37">
                  <c:v>1.860892233115628E-4</c:v>
                </c:pt>
                <c:pt idx="38">
                  <c:v>2.1152670470992588E-4</c:v>
                </c:pt>
                <c:pt idx="39">
                  <c:v>2.4014100074161671E-4</c:v>
                </c:pt>
                <c:pt idx="40">
                  <c:v>2.7228552879408896E-4</c:v>
                </c:pt>
                <c:pt idx="41">
                  <c:v>3.0834714854106589E-4</c:v>
                </c:pt>
                <c:pt idx="42">
                  <c:v>3.4874857737635941E-4</c:v>
                </c:pt>
                <c:pt idx="43">
                  <c:v>3.9395088884201855E-4</c:v>
                </c:pt>
                <c:pt idx="44">
                  <c:v>4.4445608510971921E-4</c:v>
                </c:pt>
                <c:pt idx="45">
                  <c:v>5.0080973270877826E-4</c:v>
                </c:pt>
                <c:pt idx="46">
                  <c:v>5.6360364869912326E-4</c:v>
                </c:pt>
                <c:pt idx="47">
                  <c:v>6.3347862237010796E-4</c:v>
                </c:pt>
                <c:pt idx="48">
                  <c:v>7.1112715531567144E-4</c:v>
                </c:pt>
                <c:pt idx="49">
                  <c:v>7.9729620040513082E-4</c:v>
                </c:pt>
                <c:pt idx="50">
                  <c:v>8.9278987775224801E-4</c:v>
                </c:pt>
                <c:pt idx="51">
                  <c:v>9.9847214330080875E-4</c:v>
                </c:pt>
                <c:pt idx="52">
                  <c:v>1.1152693831145257E-3</c:v>
                </c:pt>
                <c:pt idx="53">
                  <c:v>1.2441729039068441E-3</c:v>
                </c:pt>
                <c:pt idx="54">
                  <c:v>1.3862412877997689E-3</c:v>
                </c:pt>
                <c:pt idx="55">
                  <c:v>1.5426025767917133E-3</c:v>
                </c:pt>
                <c:pt idx="56">
                  <c:v>1.7144562499758578E-3</c:v>
                </c:pt>
                <c:pt idx="57">
                  <c:v>1.9030749542206719E-3</c:v>
                </c:pt>
                <c:pt idx="58">
                  <c:v>2.1098059468425165E-3</c:v>
                </c:pt>
                <c:pt idx="59">
                  <c:v>2.3360722068095294E-3</c:v>
                </c:pt>
                <c:pt idx="60">
                  <c:v>2.5833731692615088E-3</c:v>
                </c:pt>
                <c:pt idx="61">
                  <c:v>2.8532850366584728E-3</c:v>
                </c:pt>
                <c:pt idx="62">
                  <c:v>3.1474606187300884E-3</c:v>
                </c:pt>
                <c:pt idx="63">
                  <c:v>3.4676286526377988E-3</c:v>
                </c:pt>
                <c:pt idx="64">
                  <c:v>3.8155925544309821E-3</c:v>
                </c:pt>
                <c:pt idx="65">
                  <c:v>4.1932285530270133E-3</c:v>
                </c:pt>
                <c:pt idx="66">
                  <c:v>4.6024831586201189E-3</c:v>
                </c:pt>
                <c:pt idx="67">
                  <c:v>5.0453699186720742E-3</c:v>
                </c:pt>
                <c:pt idx="68">
                  <c:v>5.5239654165013911E-3</c:v>
                </c:pt>
                <c:pt idx="69">
                  <c:v>6.0404044700066856E-3</c:v>
                </c:pt>
                <c:pt idx="70">
                  <c:v>6.5968744912687964E-3</c:v>
                </c:pt>
                <c:pt idx="71">
                  <c:v>7.195608971703839E-3</c:v>
                </c:pt>
                <c:pt idx="72">
                  <c:v>7.8388800621085539E-3</c:v>
                </c:pt>
                <c:pt idx="73">
                  <c:v>8.5289902223649027E-3</c:v>
                </c:pt>
                <c:pt idx="74">
                  <c:v>9.2682629217585317E-3</c:v>
                </c:pt>
                <c:pt idx="75">
                  <c:v>1.0059032377813895E-2</c:v>
                </c:pt>
                <c:pt idx="76">
                  <c:v>1.0903632329243178E-2</c:v>
                </c:pt>
                <c:pt idx="77">
                  <c:v>1.1804383847023217E-2</c:v>
                </c:pt>
                <c:pt idx="78">
                  <c:v>1.2763582196719176E-2</c:v>
                </c:pt>
                <c:pt idx="79">
                  <c:v>1.3783482774917392E-2</c:v>
                </c:pt>
                <c:pt idx="80">
                  <c:v>1.486628615295368E-2</c:v>
                </c:pt>
                <c:pt idx="81">
                  <c:v>1.6014122271954482E-2</c:v>
                </c:pt>
                <c:pt idx="82">
                  <c:v>1.7229033844461655E-2</c:v>
                </c:pt>
                <c:pt idx="83">
                  <c:v>1.8512959029489823E-2</c:v>
                </c:pt>
                <c:pt idx="84">
                  <c:v>1.9867713459659746E-2</c:v>
                </c:pt>
                <c:pt idx="85">
                  <c:v>2.1294971710939452E-2</c:v>
                </c:pt>
                <c:pt idx="86">
                  <c:v>2.2796248317377883E-2</c:v>
                </c:pt>
                <c:pt idx="87">
                  <c:v>2.4372878444890871E-2</c:v>
                </c:pt>
                <c:pt idx="88">
                  <c:v>2.6025998349508722E-2</c:v>
                </c:pt>
                <c:pt idx="89">
                  <c:v>2.7756525756362577E-2</c:v>
                </c:pt>
                <c:pt idx="90">
                  <c:v>2.9565140305911355E-2</c:v>
                </c:pt>
                <c:pt idx="91">
                  <c:v>3.1452264223331763E-2</c:v>
                </c:pt>
                <c:pt idx="92">
                  <c:v>3.3418043375442422E-2</c:v>
                </c:pt>
                <c:pt idx="93">
                  <c:v>3.5462328886849227E-2</c:v>
                </c:pt>
                <c:pt idx="94">
                  <c:v>3.7584659493022934E-2</c:v>
                </c:pt>
                <c:pt idx="95">
                  <c:v>3.978424481259616E-2</c:v>
                </c:pt>
                <c:pt idx="96">
                  <c:v>4.2059949724155554E-2</c:v>
                </c:pt>
                <c:pt idx="97">
                  <c:v>4.4410280034068238E-2</c:v>
                </c:pt>
                <c:pt idx="98">
                  <c:v>4.6833369621305979E-2</c:v>
                </c:pt>
                <c:pt idx="99">
                  <c:v>4.9326969242707699E-2</c:v>
                </c:pt>
                <c:pt idx="100">
                  <c:v>5.1888437177574347E-2</c:v>
                </c:pt>
                <c:pt idx="101">
                  <c:v>5.4514731883852516E-2</c:v>
                </c:pt>
                <c:pt idx="102">
                  <c:v>5.7202406829397846E-2</c:v>
                </c:pt>
                <c:pt idx="103">
                  <c:v>5.9947607650903713E-2</c:v>
                </c:pt>
                <c:pt idx="104">
                  <c:v>6.2746071780045362E-2</c:v>
                </c:pt>
                <c:pt idx="105">
                  <c:v>6.5593130661268526E-2</c:v>
                </c:pt>
                <c:pt idx="106">
                  <c:v>6.8483714668512718E-2</c:v>
                </c:pt>
                <c:pt idx="107">
                  <c:v>7.1412360809101114E-2</c:v>
                </c:pt>
                <c:pt idx="108">
                  <c:v>7.4373223282183626E-2</c:v>
                </c:pt>
                <c:pt idx="109">
                  <c:v>7.7360086936637235E-2</c:v>
                </c:pt>
                <c:pt idx="110">
                  <c:v>8.0366383649400935E-2</c:v>
                </c:pt>
                <c:pt idx="111">
                  <c:v>8.3385211620058533E-2</c:v>
                </c:pt>
                <c:pt idx="112">
                  <c:v>8.6409357551317359E-2</c:v>
                </c:pt>
                <c:pt idx="113">
                  <c:v>8.9431321658126922E-2</c:v>
                </c:pt>
                <c:pt idx="114">
                  <c:v>9.2443345420813769E-2</c:v>
                </c:pt>
                <c:pt idx="115">
                  <c:v>9.5437441970075601E-2</c:v>
                </c:pt>
                <c:pt idx="116">
                  <c:v>9.8405428964285946E-2</c:v>
                </c:pt>
                <c:pt idx="117">
                  <c:v>0.10133896379262827</c:v>
                </c:pt>
                <c:pt idx="118">
                  <c:v>0.10422958091143224</c:v>
                </c:pt>
                <c:pt idx="119">
                  <c:v>0.10706873109604112</c:v>
                </c:pt>
                <c:pt idx="120">
                  <c:v>0.10984782236693059</c:v>
                </c:pt>
                <c:pt idx="121">
                  <c:v>0.11255826232692488</c:v>
                </c:pt>
                <c:pt idx="122">
                  <c:v>0.11519150162652754</c:v>
                </c:pt>
                <c:pt idx="123">
                  <c:v>0.11773907825687716</c:v>
                </c:pt>
                <c:pt idx="124">
                  <c:v>0.12019266235491348</c:v>
                </c:pt>
                <c:pt idx="125">
                  <c:v>0.12254410119323848</c:v>
                </c:pt>
                <c:pt idx="126">
                  <c:v>0.12478546401807623</c:v>
                </c:pt>
                <c:pt idx="127">
                  <c:v>0.12690908639285323</c:v>
                </c:pt>
                <c:pt idx="128">
                  <c:v>0.12890761370237039</c:v>
                </c:pt>
                <c:pt idx="129">
                  <c:v>0.13077404347341418</c:v>
                </c:pt>
                <c:pt idx="130">
                  <c:v>0.13250176617201428</c:v>
                </c:pt>
                <c:pt idx="131">
                  <c:v>0.13408460414541057</c:v>
                </c:pt>
                <c:pt idx="132">
                  <c:v>0.1355168483881079</c:v>
                </c:pt>
                <c:pt idx="133">
                  <c:v>0.13679329282610492</c:v>
                </c:pt>
                <c:pt idx="134">
                  <c:v>0.13790926583135299</c:v>
                </c:pt>
                <c:pt idx="135">
                  <c:v>0.13886065869958281</c:v>
                </c:pt>
                <c:pt idx="136">
                  <c:v>0.13964395084861714</c:v>
                </c:pt>
                <c:pt idx="137">
                  <c:v>0.14025623152093125</c:v>
                </c:pt>
                <c:pt idx="138">
                  <c:v>0.14069521780325242</c:v>
                </c:pt>
                <c:pt idx="139">
                  <c:v>0.14095926880709092</c:v>
                </c:pt>
                <c:pt idx="140">
                  <c:v>0.14104739588693907</c:v>
                </c:pt>
                <c:pt idx="141">
                  <c:v>0.14095926880709092</c:v>
                </c:pt>
                <c:pt idx="142">
                  <c:v>0.14069521780325239</c:v>
                </c:pt>
                <c:pt idx="143">
                  <c:v>0.14025623152093122</c:v>
                </c:pt>
                <c:pt idx="144">
                  <c:v>0.13964395084861711</c:v>
                </c:pt>
                <c:pt idx="145">
                  <c:v>0.13886065869958281</c:v>
                </c:pt>
                <c:pt idx="146">
                  <c:v>0.13790926583135296</c:v>
                </c:pt>
                <c:pt idx="147">
                  <c:v>0.13679329282610492</c:v>
                </c:pt>
                <c:pt idx="148">
                  <c:v>0.1355168483881079</c:v>
                </c:pt>
                <c:pt idx="149">
                  <c:v>0.13408460414541051</c:v>
                </c:pt>
                <c:pt idx="150">
                  <c:v>0.13250176617201428</c:v>
                </c:pt>
                <c:pt idx="151">
                  <c:v>0.13077404347341412</c:v>
                </c:pt>
                <c:pt idx="152">
                  <c:v>0.12890761370237036</c:v>
                </c:pt>
                <c:pt idx="153">
                  <c:v>0.1269090863928532</c:v>
                </c:pt>
                <c:pt idx="154">
                  <c:v>0.12478546401807622</c:v>
                </c:pt>
                <c:pt idx="155">
                  <c:v>0.12254410119323848</c:v>
                </c:pt>
                <c:pt idx="156">
                  <c:v>0.12019266235491345</c:v>
                </c:pt>
                <c:pt idx="157">
                  <c:v>0.1177390782568771</c:v>
                </c:pt>
                <c:pt idx="158">
                  <c:v>0.1151915016265275</c:v>
                </c:pt>
                <c:pt idx="159">
                  <c:v>0.11255826232692483</c:v>
                </c:pt>
                <c:pt idx="160">
                  <c:v>0.10984782236693059</c:v>
                </c:pt>
                <c:pt idx="161">
                  <c:v>0.10706873109604108</c:v>
                </c:pt>
                <c:pt idx="162">
                  <c:v>0.10422958091143224</c:v>
                </c:pt>
                <c:pt idx="163">
                  <c:v>0.10133896379262823</c:v>
                </c:pt>
                <c:pt idx="164">
                  <c:v>9.8405428964285863E-2</c:v>
                </c:pt>
                <c:pt idx="165">
                  <c:v>9.5437441970075601E-2</c:v>
                </c:pt>
                <c:pt idx="166">
                  <c:v>9.2443345420813727E-2</c:v>
                </c:pt>
                <c:pt idx="167">
                  <c:v>8.9431321658126922E-2</c:v>
                </c:pt>
                <c:pt idx="168">
                  <c:v>8.6409357551317303E-2</c:v>
                </c:pt>
                <c:pt idx="169">
                  <c:v>8.3385211620058436E-2</c:v>
                </c:pt>
                <c:pt idx="170">
                  <c:v>8.0366383649400935E-2</c:v>
                </c:pt>
                <c:pt idx="171">
                  <c:v>7.7360086936637179E-2</c:v>
                </c:pt>
                <c:pt idx="172">
                  <c:v>7.4373223282183626E-2</c:v>
                </c:pt>
                <c:pt idx="173">
                  <c:v>7.1412360809101072E-2</c:v>
                </c:pt>
                <c:pt idx="174">
                  <c:v>6.8483714668512607E-2</c:v>
                </c:pt>
                <c:pt idx="175">
                  <c:v>6.5593130661268526E-2</c:v>
                </c:pt>
                <c:pt idx="176">
                  <c:v>6.2746071780045307E-2</c:v>
                </c:pt>
                <c:pt idx="177">
                  <c:v>5.9947607650903713E-2</c:v>
                </c:pt>
                <c:pt idx="178">
                  <c:v>5.7202406829397791E-2</c:v>
                </c:pt>
                <c:pt idx="179">
                  <c:v>5.4514731883852439E-2</c:v>
                </c:pt>
                <c:pt idx="180">
                  <c:v>5.1888437177574347E-2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2532304"/>
        <c:axId val="2032538288"/>
      </c:scatterChart>
      <c:valAx>
        <c:axId val="20325323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32538288"/>
        <c:crosses val="autoZero"/>
        <c:crossBetween val="midCat"/>
      </c:valAx>
      <c:valAx>
        <c:axId val="2032538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325323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'punto 6'!$D$8</c:f>
              <c:strCache>
                <c:ptCount val="1"/>
                <c:pt idx="0">
                  <c:v>Funz. di ripartizione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'punto 6'!$C$9:$C$189</c:f>
              <c:numCache>
                <c:formatCode>General</c:formatCode>
                <c:ptCount val="181"/>
                <c:pt idx="0">
                  <c:v>-9</c:v>
                </c:pt>
                <c:pt idx="1">
                  <c:v>-8.9</c:v>
                </c:pt>
                <c:pt idx="2">
                  <c:v>-8.8000000000000007</c:v>
                </c:pt>
                <c:pt idx="3">
                  <c:v>-8.6999999999999993</c:v>
                </c:pt>
                <c:pt idx="4">
                  <c:v>-8.6</c:v>
                </c:pt>
                <c:pt idx="5">
                  <c:v>-8.5</c:v>
                </c:pt>
                <c:pt idx="6">
                  <c:v>-8.4</c:v>
                </c:pt>
                <c:pt idx="7">
                  <c:v>-8.3000000000000007</c:v>
                </c:pt>
                <c:pt idx="8">
                  <c:v>-8.1999999999999993</c:v>
                </c:pt>
                <c:pt idx="9">
                  <c:v>-8.1</c:v>
                </c:pt>
                <c:pt idx="10">
                  <c:v>-8</c:v>
                </c:pt>
                <c:pt idx="11">
                  <c:v>-7.9</c:v>
                </c:pt>
                <c:pt idx="12">
                  <c:v>-7.8</c:v>
                </c:pt>
                <c:pt idx="13">
                  <c:v>-7.7</c:v>
                </c:pt>
                <c:pt idx="14">
                  <c:v>-7.6</c:v>
                </c:pt>
                <c:pt idx="15">
                  <c:v>-7.5</c:v>
                </c:pt>
                <c:pt idx="16">
                  <c:v>-7.4</c:v>
                </c:pt>
                <c:pt idx="17">
                  <c:v>-7.3</c:v>
                </c:pt>
                <c:pt idx="18">
                  <c:v>-7.2</c:v>
                </c:pt>
                <c:pt idx="19">
                  <c:v>-7.1</c:v>
                </c:pt>
                <c:pt idx="20">
                  <c:v>-7</c:v>
                </c:pt>
                <c:pt idx="21">
                  <c:v>-6.9</c:v>
                </c:pt>
                <c:pt idx="22">
                  <c:v>-6.8</c:v>
                </c:pt>
                <c:pt idx="23">
                  <c:v>-6.6999999999999993</c:v>
                </c:pt>
                <c:pt idx="24">
                  <c:v>-6.6</c:v>
                </c:pt>
                <c:pt idx="25">
                  <c:v>-6.5</c:v>
                </c:pt>
                <c:pt idx="26">
                  <c:v>-6.4</c:v>
                </c:pt>
                <c:pt idx="27">
                  <c:v>-6.3</c:v>
                </c:pt>
                <c:pt idx="28">
                  <c:v>-6.1999999999999993</c:v>
                </c:pt>
                <c:pt idx="29">
                  <c:v>-6.1</c:v>
                </c:pt>
                <c:pt idx="30">
                  <c:v>-6</c:v>
                </c:pt>
                <c:pt idx="31">
                  <c:v>-5.9</c:v>
                </c:pt>
                <c:pt idx="32">
                  <c:v>-5.8</c:v>
                </c:pt>
                <c:pt idx="33">
                  <c:v>-5.6999999999999993</c:v>
                </c:pt>
                <c:pt idx="34">
                  <c:v>-5.6</c:v>
                </c:pt>
                <c:pt idx="35">
                  <c:v>-5.5</c:v>
                </c:pt>
                <c:pt idx="36">
                  <c:v>-5.4</c:v>
                </c:pt>
                <c:pt idx="37">
                  <c:v>-5.3</c:v>
                </c:pt>
                <c:pt idx="38">
                  <c:v>-5.1999999999999993</c:v>
                </c:pt>
                <c:pt idx="39">
                  <c:v>-5.0999999999999996</c:v>
                </c:pt>
                <c:pt idx="40">
                  <c:v>-5</c:v>
                </c:pt>
                <c:pt idx="41">
                  <c:v>-4.8999999999999995</c:v>
                </c:pt>
                <c:pt idx="42">
                  <c:v>-4.8</c:v>
                </c:pt>
                <c:pt idx="43">
                  <c:v>-4.7</c:v>
                </c:pt>
                <c:pt idx="44">
                  <c:v>-4.5999999999999996</c:v>
                </c:pt>
                <c:pt idx="45">
                  <c:v>-4.5</c:v>
                </c:pt>
                <c:pt idx="46">
                  <c:v>-4.3999999999999995</c:v>
                </c:pt>
                <c:pt idx="47">
                  <c:v>-4.3</c:v>
                </c:pt>
                <c:pt idx="48">
                  <c:v>-4.1999999999999993</c:v>
                </c:pt>
                <c:pt idx="49">
                  <c:v>-4.0999999999999996</c:v>
                </c:pt>
                <c:pt idx="50">
                  <c:v>-4</c:v>
                </c:pt>
                <c:pt idx="51">
                  <c:v>-3.8999999999999995</c:v>
                </c:pt>
                <c:pt idx="52">
                  <c:v>-3.8</c:v>
                </c:pt>
                <c:pt idx="53">
                  <c:v>-3.6999999999999993</c:v>
                </c:pt>
                <c:pt idx="54">
                  <c:v>-3.5999999999999996</c:v>
                </c:pt>
                <c:pt idx="55">
                  <c:v>-3.5</c:v>
                </c:pt>
                <c:pt idx="56">
                  <c:v>-3.3999999999999995</c:v>
                </c:pt>
                <c:pt idx="57">
                  <c:v>-3.3</c:v>
                </c:pt>
                <c:pt idx="58">
                  <c:v>-3.1999999999999993</c:v>
                </c:pt>
                <c:pt idx="59">
                  <c:v>-3.0999999999999996</c:v>
                </c:pt>
                <c:pt idx="60">
                  <c:v>-3</c:v>
                </c:pt>
                <c:pt idx="61">
                  <c:v>-2.8999999999999995</c:v>
                </c:pt>
                <c:pt idx="62">
                  <c:v>-2.8</c:v>
                </c:pt>
                <c:pt idx="63">
                  <c:v>-2.6999999999999993</c:v>
                </c:pt>
                <c:pt idx="64">
                  <c:v>-2.5999999999999996</c:v>
                </c:pt>
                <c:pt idx="65">
                  <c:v>-2.5</c:v>
                </c:pt>
                <c:pt idx="66">
                  <c:v>-2.3999999999999995</c:v>
                </c:pt>
                <c:pt idx="67">
                  <c:v>-2.2999999999999998</c:v>
                </c:pt>
                <c:pt idx="68">
                  <c:v>-2.1999999999999993</c:v>
                </c:pt>
                <c:pt idx="69">
                  <c:v>-2.0999999999999996</c:v>
                </c:pt>
                <c:pt idx="70">
                  <c:v>-2</c:v>
                </c:pt>
                <c:pt idx="71">
                  <c:v>-1.8999999999999995</c:v>
                </c:pt>
                <c:pt idx="72">
                  <c:v>-1.7999999999999998</c:v>
                </c:pt>
                <c:pt idx="73">
                  <c:v>-1.6999999999999993</c:v>
                </c:pt>
                <c:pt idx="74">
                  <c:v>-1.5999999999999996</c:v>
                </c:pt>
                <c:pt idx="75">
                  <c:v>-1.5</c:v>
                </c:pt>
                <c:pt idx="76">
                  <c:v>-1.3999999999999995</c:v>
                </c:pt>
                <c:pt idx="77">
                  <c:v>-1.2999999999999998</c:v>
                </c:pt>
                <c:pt idx="78">
                  <c:v>-1.1999999999999993</c:v>
                </c:pt>
                <c:pt idx="79">
                  <c:v>-1.0999999999999996</c:v>
                </c:pt>
                <c:pt idx="80">
                  <c:v>-1</c:v>
                </c:pt>
                <c:pt idx="81">
                  <c:v>-0.90000000000000036</c:v>
                </c:pt>
                <c:pt idx="82">
                  <c:v>-0.79999999999999893</c:v>
                </c:pt>
                <c:pt idx="83">
                  <c:v>-0.69999999999999929</c:v>
                </c:pt>
                <c:pt idx="84">
                  <c:v>-0.59999999999999964</c:v>
                </c:pt>
                <c:pt idx="85">
                  <c:v>-0.5</c:v>
                </c:pt>
                <c:pt idx="86">
                  <c:v>-0.40000000000000036</c:v>
                </c:pt>
                <c:pt idx="87">
                  <c:v>-0.29999999999999893</c:v>
                </c:pt>
                <c:pt idx="88">
                  <c:v>-0.19999999999999929</c:v>
                </c:pt>
                <c:pt idx="89">
                  <c:v>-9.9999999999999645E-2</c:v>
                </c:pt>
                <c:pt idx="90">
                  <c:v>0</c:v>
                </c:pt>
                <c:pt idx="91">
                  <c:v>9.9999999999999645E-2</c:v>
                </c:pt>
                <c:pt idx="92">
                  <c:v>0.20000000000000107</c:v>
                </c:pt>
                <c:pt idx="93">
                  <c:v>0.30000000000000071</c:v>
                </c:pt>
                <c:pt idx="94">
                  <c:v>0.40000000000000036</c:v>
                </c:pt>
                <c:pt idx="95">
                  <c:v>0.5</c:v>
                </c:pt>
                <c:pt idx="96">
                  <c:v>0.60000000000000142</c:v>
                </c:pt>
                <c:pt idx="97">
                  <c:v>0.70000000000000107</c:v>
                </c:pt>
                <c:pt idx="98">
                  <c:v>0.80000000000000071</c:v>
                </c:pt>
                <c:pt idx="99">
                  <c:v>0.90000000000000036</c:v>
                </c:pt>
                <c:pt idx="100">
                  <c:v>1</c:v>
                </c:pt>
                <c:pt idx="101">
                  <c:v>1.1000000000000014</c:v>
                </c:pt>
                <c:pt idx="102">
                  <c:v>1.2000000000000011</c:v>
                </c:pt>
                <c:pt idx="103">
                  <c:v>1.3000000000000007</c:v>
                </c:pt>
                <c:pt idx="104">
                  <c:v>1.4000000000000004</c:v>
                </c:pt>
                <c:pt idx="105">
                  <c:v>1.5</c:v>
                </c:pt>
                <c:pt idx="106">
                  <c:v>1.6000000000000014</c:v>
                </c:pt>
                <c:pt idx="107">
                  <c:v>1.7000000000000011</c:v>
                </c:pt>
                <c:pt idx="108">
                  <c:v>1.8000000000000007</c:v>
                </c:pt>
                <c:pt idx="109">
                  <c:v>1.9000000000000004</c:v>
                </c:pt>
                <c:pt idx="110">
                  <c:v>2</c:v>
                </c:pt>
                <c:pt idx="111">
                  <c:v>2.1000000000000014</c:v>
                </c:pt>
                <c:pt idx="112">
                  <c:v>2.2000000000000011</c:v>
                </c:pt>
                <c:pt idx="113">
                  <c:v>2.3000000000000007</c:v>
                </c:pt>
                <c:pt idx="114">
                  <c:v>2.4000000000000004</c:v>
                </c:pt>
                <c:pt idx="115">
                  <c:v>2.5</c:v>
                </c:pt>
                <c:pt idx="116">
                  <c:v>2.6000000000000014</c:v>
                </c:pt>
                <c:pt idx="117">
                  <c:v>2.7000000000000011</c:v>
                </c:pt>
                <c:pt idx="118">
                  <c:v>2.8000000000000007</c:v>
                </c:pt>
                <c:pt idx="119">
                  <c:v>2.9000000000000004</c:v>
                </c:pt>
                <c:pt idx="120">
                  <c:v>3</c:v>
                </c:pt>
                <c:pt idx="121">
                  <c:v>3.1000000000000014</c:v>
                </c:pt>
                <c:pt idx="122">
                  <c:v>3.2000000000000011</c:v>
                </c:pt>
                <c:pt idx="123">
                  <c:v>3.3000000000000007</c:v>
                </c:pt>
                <c:pt idx="124">
                  <c:v>3.4000000000000004</c:v>
                </c:pt>
                <c:pt idx="125">
                  <c:v>3.5</c:v>
                </c:pt>
                <c:pt idx="126">
                  <c:v>3.6000000000000014</c:v>
                </c:pt>
                <c:pt idx="127">
                  <c:v>3.7000000000000011</c:v>
                </c:pt>
                <c:pt idx="128">
                  <c:v>3.8000000000000007</c:v>
                </c:pt>
                <c:pt idx="129">
                  <c:v>3.9000000000000004</c:v>
                </c:pt>
                <c:pt idx="130">
                  <c:v>4</c:v>
                </c:pt>
                <c:pt idx="131">
                  <c:v>4.1000000000000014</c:v>
                </c:pt>
                <c:pt idx="132">
                  <c:v>4.2000000000000011</c:v>
                </c:pt>
                <c:pt idx="133">
                  <c:v>4.3000000000000007</c:v>
                </c:pt>
                <c:pt idx="134">
                  <c:v>4.4000000000000004</c:v>
                </c:pt>
                <c:pt idx="135">
                  <c:v>4.5</c:v>
                </c:pt>
                <c:pt idx="136">
                  <c:v>4.6000000000000014</c:v>
                </c:pt>
                <c:pt idx="137">
                  <c:v>4.7000000000000011</c:v>
                </c:pt>
                <c:pt idx="138">
                  <c:v>4.8000000000000007</c:v>
                </c:pt>
                <c:pt idx="139">
                  <c:v>4.9000000000000004</c:v>
                </c:pt>
                <c:pt idx="140">
                  <c:v>5</c:v>
                </c:pt>
                <c:pt idx="141">
                  <c:v>5.1000000000000014</c:v>
                </c:pt>
                <c:pt idx="142">
                  <c:v>5.2000000000000011</c:v>
                </c:pt>
                <c:pt idx="143">
                  <c:v>5.3000000000000007</c:v>
                </c:pt>
                <c:pt idx="144">
                  <c:v>5.4</c:v>
                </c:pt>
                <c:pt idx="145">
                  <c:v>5.5</c:v>
                </c:pt>
                <c:pt idx="146">
                  <c:v>5.6</c:v>
                </c:pt>
                <c:pt idx="147">
                  <c:v>5.7</c:v>
                </c:pt>
                <c:pt idx="148">
                  <c:v>5.8</c:v>
                </c:pt>
                <c:pt idx="149">
                  <c:v>5.9</c:v>
                </c:pt>
                <c:pt idx="150">
                  <c:v>6</c:v>
                </c:pt>
                <c:pt idx="151">
                  <c:v>6.1</c:v>
                </c:pt>
                <c:pt idx="152">
                  <c:v>6.2</c:v>
                </c:pt>
                <c:pt idx="153">
                  <c:v>6.3</c:v>
                </c:pt>
                <c:pt idx="154">
                  <c:v>6.4</c:v>
                </c:pt>
                <c:pt idx="155">
                  <c:v>6.5</c:v>
                </c:pt>
                <c:pt idx="156">
                  <c:v>6.6</c:v>
                </c:pt>
                <c:pt idx="157">
                  <c:v>6.7</c:v>
                </c:pt>
                <c:pt idx="158">
                  <c:v>6.7999999999999901</c:v>
                </c:pt>
                <c:pt idx="159">
                  <c:v>6.8999999999999897</c:v>
                </c:pt>
                <c:pt idx="160">
                  <c:v>6.9999999999999902</c:v>
                </c:pt>
                <c:pt idx="161">
                  <c:v>7.0999999999999899</c:v>
                </c:pt>
                <c:pt idx="162">
                  <c:v>7.1999999999999904</c:v>
                </c:pt>
                <c:pt idx="163">
                  <c:v>7.2999999999999901</c:v>
                </c:pt>
                <c:pt idx="164">
                  <c:v>7.3999999999999897</c:v>
                </c:pt>
                <c:pt idx="165">
                  <c:v>7.4999999999999902</c:v>
                </c:pt>
                <c:pt idx="166">
                  <c:v>7.5999999999999899</c:v>
                </c:pt>
                <c:pt idx="167">
                  <c:v>7.6999999999999904</c:v>
                </c:pt>
                <c:pt idx="168">
                  <c:v>7.7999999999999901</c:v>
                </c:pt>
                <c:pt idx="169">
                  <c:v>7.8999999999999897</c:v>
                </c:pt>
                <c:pt idx="170">
                  <c:v>7.9999999999999902</c:v>
                </c:pt>
                <c:pt idx="171">
                  <c:v>8.0999999999999908</c:v>
                </c:pt>
                <c:pt idx="172">
                  <c:v>8.1999999999999904</c:v>
                </c:pt>
                <c:pt idx="173">
                  <c:v>8.2999999999999901</c:v>
                </c:pt>
                <c:pt idx="174">
                  <c:v>8.3999999999999897</c:v>
                </c:pt>
                <c:pt idx="175">
                  <c:v>8.4999999999999893</c:v>
                </c:pt>
                <c:pt idx="176">
                  <c:v>8.5999999999999908</c:v>
                </c:pt>
                <c:pt idx="177">
                  <c:v>8.6999999999999904</c:v>
                </c:pt>
                <c:pt idx="178">
                  <c:v>8.7999999999999901</c:v>
                </c:pt>
                <c:pt idx="179">
                  <c:v>8.8999999999999897</c:v>
                </c:pt>
                <c:pt idx="180">
                  <c:v>8.9999999999999893</c:v>
                </c:pt>
              </c:numCache>
            </c:numRef>
          </c:xVal>
          <c:yVal>
            <c:numRef>
              <c:f>'punto 6'!$D$9:$D$189</c:f>
              <c:numCache>
                <c:formatCode>General</c:formatCode>
                <c:ptCount val="181"/>
                <c:pt idx="0">
                  <c:v>9.8658764503769437E-10</c:v>
                </c:pt>
                <c:pt idx="1">
                  <c:v>1.3407124440918655E-9</c:v>
                </c:pt>
                <c:pt idx="2">
                  <c:v>1.8175078630994233E-9</c:v>
                </c:pt>
                <c:pt idx="3">
                  <c:v>2.4578650618080322E-9</c:v>
                </c:pt>
                <c:pt idx="4">
                  <c:v>3.31574597832616E-9</c:v>
                </c:pt>
                <c:pt idx="5">
                  <c:v>4.4621724539016125E-9</c:v>
                </c:pt>
                <c:pt idx="6">
                  <c:v>5.9903714010635288E-9</c:v>
                </c:pt>
                <c:pt idx="7">
                  <c:v>8.0223918506634723E-9</c:v>
                </c:pt>
                <c:pt idx="8">
                  <c:v>1.0717590258310892E-8</c:v>
                </c:pt>
                <c:pt idx="9">
                  <c:v>1.4283479893922716E-8</c:v>
                </c:pt>
                <c:pt idx="10">
                  <c:v>1.8989562465887691E-8</c:v>
                </c:pt>
                <c:pt idx="11">
                  <c:v>2.518491005446105E-8</c:v>
                </c:pt>
                <c:pt idx="12">
                  <c:v>3.3320448485428455E-8</c:v>
                </c:pt>
                <c:pt idx="13">
                  <c:v>4.3977115940058841E-8</c:v>
                </c:pt>
                <c:pt idx="14">
                  <c:v>5.7901340399645781E-8</c:v>
                </c:pt>
                <c:pt idx="15">
                  <c:v>7.6049605164887013E-8</c:v>
                </c:pt>
                <c:pt idx="16">
                  <c:v>9.9644263169334635E-8</c:v>
                </c:pt>
                <c:pt idx="17">
                  <c:v>1.3024322953320128E-7</c:v>
                </c:pt>
                <c:pt idx="18">
                  <c:v>1.6982674071475971E-7</c:v>
                </c:pt>
                <c:pt idx="19">
                  <c:v>2.2090503226954324E-7</c:v>
                </c:pt>
                <c:pt idx="20">
                  <c:v>2.8665157187919333E-7</c:v>
                </c:pt>
                <c:pt idx="21">
                  <c:v>3.7106740796333271E-7</c:v>
                </c:pt>
                <c:pt idx="22">
                  <c:v>4.7918327659031834E-7</c:v>
                </c:pt>
                <c:pt idx="23">
                  <c:v>6.1730737200919715E-7</c:v>
                </c:pt>
                <c:pt idx="24">
                  <c:v>7.933281519755948E-7</c:v>
                </c:pt>
                <c:pt idx="25">
                  <c:v>1.0170832425687034E-6</c:v>
                </c:pt>
                <c:pt idx="26">
                  <c:v>1.3008074539172773E-6</c:v>
                </c:pt>
                <c:pt idx="27">
                  <c:v>1.6596751443714555E-6</c:v>
                </c:pt>
                <c:pt idx="28">
                  <c:v>2.1124547025028533E-6</c:v>
                </c:pt>
                <c:pt idx="29">
                  <c:v>2.6822957796388485E-6</c:v>
                </c:pt>
                <c:pt idx="30">
                  <c:v>3.3976731247300535E-6</c:v>
                </c:pt>
                <c:pt idx="31">
                  <c:v>4.2935144699718588E-6</c:v>
                </c:pt>
                <c:pt idx="32">
                  <c:v>5.4125439077038416E-6</c:v>
                </c:pt>
                <c:pt idx="33">
                  <c:v>6.8068765993340439E-6</c:v>
                </c:pt>
                <c:pt idx="34">
                  <c:v>8.5399054709917942E-6</c:v>
                </c:pt>
                <c:pt idx="35">
                  <c:v>1.06885257749344E-5</c:v>
                </c:pt>
                <c:pt idx="36">
                  <c:v>1.3345749015906309E-5</c:v>
                </c:pt>
                <c:pt idx="37">
                  <c:v>1.6623763729652213E-5</c:v>
                </c:pt>
                <c:pt idx="38">
                  <c:v>2.0657506912546714E-5</c:v>
                </c:pt>
                <c:pt idx="39">
                  <c:v>2.5608816474041486E-5</c:v>
                </c:pt>
                <c:pt idx="40">
                  <c:v>3.1671241833119857E-5</c:v>
                </c:pt>
                <c:pt idx="41">
                  <c:v>3.9075596597787565E-5</c:v>
                </c:pt>
                <c:pt idx="42">
                  <c:v>4.8096344017602614E-5</c:v>
                </c:pt>
                <c:pt idx="43">
                  <c:v>5.9058912418922381E-5</c:v>
                </c:pt>
                <c:pt idx="44">
                  <c:v>7.234804392511999E-5</c:v>
                </c:pt>
                <c:pt idx="45">
                  <c:v>8.841728520080376E-5</c:v>
                </c:pt>
                <c:pt idx="46">
                  <c:v>1.0779973347738824E-4</c:v>
                </c:pt>
                <c:pt idx="47">
                  <c:v>1.3112015442048446E-4</c:v>
                </c:pt>
                <c:pt idx="48">
                  <c:v>1.5910859015753396E-4</c:v>
                </c:pt>
                <c:pt idx="49">
                  <c:v>1.926155756356333E-4</c:v>
                </c:pt>
                <c:pt idx="50">
                  <c:v>2.3262907903552504E-4</c:v>
                </c:pt>
                <c:pt idx="51">
                  <c:v>2.8029327681617738E-4</c:v>
                </c:pt>
                <c:pt idx="52">
                  <c:v>3.369292656768808E-4</c:v>
                </c:pt>
                <c:pt idx="53">
                  <c:v>4.0405780186402156E-4</c:v>
                </c:pt>
                <c:pt idx="54">
                  <c:v>4.8342414238377744E-4</c:v>
                </c:pt>
                <c:pt idx="55">
                  <c:v>5.7702504239076603E-4</c:v>
                </c:pt>
                <c:pt idx="56">
                  <c:v>6.8713793791584817E-4</c:v>
                </c:pt>
                <c:pt idx="57">
                  <c:v>8.1635231282856167E-4</c:v>
                </c:pt>
                <c:pt idx="58">
                  <c:v>9.676032132183561E-4</c:v>
                </c:pt>
                <c:pt idx="59">
                  <c:v>1.1442068310226975E-3</c:v>
                </c:pt>
                <c:pt idx="60">
                  <c:v>1.3498980316300933E-3</c:v>
                </c:pt>
                <c:pt idx="61">
                  <c:v>1.5888696473648693E-3</c:v>
                </c:pt>
                <c:pt idx="62">
                  <c:v>1.8658133003840378E-3</c:v>
                </c:pt>
                <c:pt idx="63">
                  <c:v>2.1859614549132396E-3</c:v>
                </c:pt>
                <c:pt idx="64">
                  <c:v>2.5551303304279312E-3</c:v>
                </c:pt>
                <c:pt idx="65">
                  <c:v>2.9797632350545551E-3</c:v>
                </c:pt>
                <c:pt idx="66">
                  <c:v>3.4669738030406677E-3</c:v>
                </c:pt>
                <c:pt idx="67">
                  <c:v>4.0245885427583044E-3</c:v>
                </c:pt>
                <c:pt idx="68">
                  <c:v>4.6611880237187493E-3</c:v>
                </c:pt>
                <c:pt idx="69">
                  <c:v>5.3861459540666869E-3</c:v>
                </c:pt>
                <c:pt idx="70">
                  <c:v>6.2096653257761331E-3</c:v>
                </c:pt>
                <c:pt idx="71">
                  <c:v>7.1428107352714204E-3</c:v>
                </c:pt>
                <c:pt idx="72">
                  <c:v>8.1975359245961311E-3</c:v>
                </c:pt>
                <c:pt idx="73">
                  <c:v>9.3867055348385835E-3</c:v>
                </c:pt>
                <c:pt idx="74">
                  <c:v>1.0724110021675811E-2</c:v>
                </c:pt>
                <c:pt idx="75">
                  <c:v>1.2224472655044696E-2</c:v>
                </c:pt>
                <c:pt idx="76">
                  <c:v>1.3903447513498621E-2</c:v>
                </c:pt>
                <c:pt idx="77">
                  <c:v>1.5777607391090503E-2</c:v>
                </c:pt>
                <c:pt idx="78">
                  <c:v>1.7864420562816553E-2</c:v>
                </c:pt>
                <c:pt idx="79">
                  <c:v>2.0182215405704397E-2</c:v>
                </c:pt>
                <c:pt idx="80">
                  <c:v>2.2750131948179191E-2</c:v>
                </c:pt>
                <c:pt idx="81">
                  <c:v>2.5588059521638607E-2</c:v>
                </c:pt>
                <c:pt idx="82">
                  <c:v>2.8716559816001824E-2</c:v>
                </c:pt>
                <c:pt idx="83">
                  <c:v>3.2156774795613727E-2</c:v>
                </c:pt>
                <c:pt idx="84">
                  <c:v>3.593031911292581E-2</c:v>
                </c:pt>
                <c:pt idx="85">
                  <c:v>4.00591568638171E-2</c:v>
                </c:pt>
                <c:pt idx="86">
                  <c:v>4.4565462758542999E-2</c:v>
                </c:pt>
                <c:pt idx="87">
                  <c:v>4.9471468033648151E-2</c:v>
                </c:pt>
                <c:pt idx="88">
                  <c:v>5.4799291699558036E-2</c:v>
                </c:pt>
                <c:pt idx="89">
                  <c:v>6.057075800205898E-2</c:v>
                </c:pt>
                <c:pt idx="90">
                  <c:v>6.6807201268858057E-2</c:v>
                </c:pt>
                <c:pt idx="91">
                  <c:v>7.3529259609648304E-2</c:v>
                </c:pt>
                <c:pt idx="92">
                  <c:v>8.0756659233771108E-2</c:v>
                </c:pt>
                <c:pt idx="93">
                  <c:v>8.8507991437402095E-2</c:v>
                </c:pt>
                <c:pt idx="94">
                  <c:v>9.6800484585610344E-2</c:v>
                </c:pt>
                <c:pt idx="95">
                  <c:v>0.10564977366685525</c:v>
                </c:pt>
                <c:pt idx="96">
                  <c:v>0.1150696702217084</c:v>
                </c:pt>
                <c:pt idx="97">
                  <c:v>0.1250719356371503</c:v>
                </c:pt>
                <c:pt idx="98">
                  <c:v>0.13566606094638273</c:v>
                </c:pt>
                <c:pt idx="99">
                  <c:v>0.14685905637589594</c:v>
                </c:pt>
                <c:pt idx="100">
                  <c:v>0.15865525393145699</c:v>
                </c:pt>
                <c:pt idx="101">
                  <c:v>0.17105612630848199</c:v>
                </c:pt>
                <c:pt idx="102">
                  <c:v>0.18406012534675961</c:v>
                </c:pt>
                <c:pt idx="103">
                  <c:v>0.19766254312269244</c:v>
                </c:pt>
                <c:pt idx="104">
                  <c:v>0.21185539858339672</c:v>
                </c:pt>
                <c:pt idx="105">
                  <c:v>0.22662735237686821</c:v>
                </c:pt>
                <c:pt idx="106">
                  <c:v>0.2419636522230732</c:v>
                </c:pt>
                <c:pt idx="107">
                  <c:v>0.25784611080586484</c:v>
                </c:pt>
                <c:pt idx="108">
                  <c:v>0.27425311775007366</c:v>
                </c:pt>
                <c:pt idx="109">
                  <c:v>0.29115968678834636</c:v>
                </c:pt>
                <c:pt idx="110">
                  <c:v>0.30853753872598688</c:v>
                </c:pt>
                <c:pt idx="111">
                  <c:v>0.3263552202879203</c:v>
                </c:pt>
                <c:pt idx="112">
                  <c:v>0.34457825838967604</c:v>
                </c:pt>
                <c:pt idx="113">
                  <c:v>0.36316934882438101</c:v>
                </c:pt>
                <c:pt idx="114">
                  <c:v>0.38208857781104744</c:v>
                </c:pt>
                <c:pt idx="115">
                  <c:v>0.4012936743170763</c:v>
                </c:pt>
                <c:pt idx="116">
                  <c:v>0.42074029056089723</c:v>
                </c:pt>
                <c:pt idx="117">
                  <c:v>0.44038230762975766</c:v>
                </c:pt>
                <c:pt idx="118">
                  <c:v>0.46017216272297112</c:v>
                </c:pt>
                <c:pt idx="119">
                  <c:v>0.48006119416162762</c:v>
                </c:pt>
                <c:pt idx="120">
                  <c:v>0.5</c:v>
                </c:pt>
                <c:pt idx="121">
                  <c:v>0.51993880583837271</c:v>
                </c:pt>
                <c:pt idx="122">
                  <c:v>0.53982783727702921</c:v>
                </c:pt>
                <c:pt idx="123">
                  <c:v>0.55961769237024273</c:v>
                </c:pt>
                <c:pt idx="124">
                  <c:v>0.5792597094391031</c:v>
                </c:pt>
                <c:pt idx="125">
                  <c:v>0.5987063256829237</c:v>
                </c:pt>
                <c:pt idx="126">
                  <c:v>0.61791142218895301</c:v>
                </c:pt>
                <c:pt idx="127">
                  <c:v>0.63683065117561932</c:v>
                </c:pt>
                <c:pt idx="128">
                  <c:v>0.65542174161032429</c:v>
                </c:pt>
                <c:pt idx="129">
                  <c:v>0.67364477971208003</c:v>
                </c:pt>
                <c:pt idx="130">
                  <c:v>0.69146246127401312</c:v>
                </c:pt>
                <c:pt idx="131">
                  <c:v>0.70884031321165386</c:v>
                </c:pt>
                <c:pt idx="132">
                  <c:v>0.72574688224992667</c:v>
                </c:pt>
                <c:pt idx="133">
                  <c:v>0.74215388919413539</c:v>
                </c:pt>
                <c:pt idx="134">
                  <c:v>0.75803634777692697</c:v>
                </c:pt>
                <c:pt idx="135">
                  <c:v>0.77337264762313174</c:v>
                </c:pt>
                <c:pt idx="136">
                  <c:v>0.78814460141660359</c:v>
                </c:pt>
                <c:pt idx="137">
                  <c:v>0.80233745687730784</c:v>
                </c:pt>
                <c:pt idx="138">
                  <c:v>0.81593987465324058</c:v>
                </c:pt>
                <c:pt idx="139">
                  <c:v>0.82894387369151823</c:v>
                </c:pt>
                <c:pt idx="140">
                  <c:v>0.84134474606854304</c:v>
                </c:pt>
                <c:pt idx="141">
                  <c:v>0.8531409436241042</c:v>
                </c:pt>
                <c:pt idx="142">
                  <c:v>0.86433393905361744</c:v>
                </c:pt>
                <c:pt idx="143">
                  <c:v>0.87492806436284987</c:v>
                </c:pt>
                <c:pt idx="144">
                  <c:v>0.88493032977829178</c:v>
                </c:pt>
                <c:pt idx="145">
                  <c:v>0.89435022633314476</c:v>
                </c:pt>
                <c:pt idx="146">
                  <c:v>0.9031995154143897</c:v>
                </c:pt>
                <c:pt idx="147">
                  <c:v>0.91149200856259804</c:v>
                </c:pt>
                <c:pt idx="148">
                  <c:v>0.91924334076622893</c:v>
                </c:pt>
                <c:pt idx="149">
                  <c:v>0.92647074039035171</c:v>
                </c:pt>
                <c:pt idx="150">
                  <c:v>0.93319279873114191</c:v>
                </c:pt>
                <c:pt idx="151">
                  <c:v>0.93942924199794098</c:v>
                </c:pt>
                <c:pt idx="152">
                  <c:v>0.94520070830044201</c:v>
                </c:pt>
                <c:pt idx="153">
                  <c:v>0.9505285319663519</c:v>
                </c:pt>
                <c:pt idx="154">
                  <c:v>0.95543453724145699</c:v>
                </c:pt>
                <c:pt idx="155">
                  <c:v>0.95994084313618289</c:v>
                </c:pt>
                <c:pt idx="156">
                  <c:v>0.96406968088707423</c:v>
                </c:pt>
                <c:pt idx="157">
                  <c:v>0.96784322520438626</c:v>
                </c:pt>
                <c:pt idx="158">
                  <c:v>0.97128344018399793</c:v>
                </c:pt>
                <c:pt idx="159">
                  <c:v>0.9744119404783611</c:v>
                </c:pt>
                <c:pt idx="160">
                  <c:v>0.97724986805182057</c:v>
                </c:pt>
                <c:pt idx="161">
                  <c:v>0.97981778459429536</c:v>
                </c:pt>
                <c:pt idx="162">
                  <c:v>0.98213557943718321</c:v>
                </c:pt>
                <c:pt idx="163">
                  <c:v>0.98422239260890931</c:v>
                </c:pt>
                <c:pt idx="164">
                  <c:v>0.98609655248650119</c:v>
                </c:pt>
                <c:pt idx="165">
                  <c:v>0.98777552734495511</c:v>
                </c:pt>
                <c:pt idx="166">
                  <c:v>0.98927588997832405</c:v>
                </c:pt>
                <c:pt idx="167">
                  <c:v>0.99061329446516133</c:v>
                </c:pt>
                <c:pt idx="168">
                  <c:v>0.99180246407540373</c:v>
                </c:pt>
                <c:pt idx="169">
                  <c:v>0.99285718926472843</c:v>
                </c:pt>
                <c:pt idx="170">
                  <c:v>0.99379033467422373</c:v>
                </c:pt>
                <c:pt idx="171">
                  <c:v>0.99461385404593328</c:v>
                </c:pt>
                <c:pt idx="172">
                  <c:v>0.99533881197628116</c:v>
                </c:pt>
                <c:pt idx="173">
                  <c:v>0.99597541145724167</c:v>
                </c:pt>
                <c:pt idx="174">
                  <c:v>0.99653302619695927</c:v>
                </c:pt>
                <c:pt idx="175">
                  <c:v>0.99702023676494544</c:v>
                </c:pt>
                <c:pt idx="176">
                  <c:v>0.99744486966957202</c:v>
                </c:pt>
                <c:pt idx="177">
                  <c:v>0.99781403854508677</c:v>
                </c:pt>
                <c:pt idx="178">
                  <c:v>0.99813418669961596</c:v>
                </c:pt>
                <c:pt idx="179">
                  <c:v>0.99841113035263507</c:v>
                </c:pt>
                <c:pt idx="180">
                  <c:v>0.9986501019683699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2526864"/>
        <c:axId val="2032541008"/>
      </c:scatterChart>
      <c:valAx>
        <c:axId val="2032526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32541008"/>
        <c:crosses val="autoZero"/>
        <c:crossBetween val="midCat"/>
      </c:valAx>
      <c:valAx>
        <c:axId val="2032541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325268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285750</xdr:colOff>
      <xdr:row>3</xdr:row>
      <xdr:rowOff>147637</xdr:rowOff>
    </xdr:from>
    <xdr:to>
      <xdr:col>13</xdr:col>
      <xdr:colOff>590550</xdr:colOff>
      <xdr:row>18</xdr:row>
      <xdr:rowOff>33337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285750</xdr:colOff>
      <xdr:row>3</xdr:row>
      <xdr:rowOff>147637</xdr:rowOff>
    </xdr:from>
    <xdr:to>
      <xdr:col>15</xdr:col>
      <xdr:colOff>247650</xdr:colOff>
      <xdr:row>27</xdr:row>
      <xdr:rowOff>123825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390525</xdr:colOff>
      <xdr:row>11</xdr:row>
      <xdr:rowOff>176212</xdr:rowOff>
    </xdr:from>
    <xdr:to>
      <xdr:col>13</xdr:col>
      <xdr:colOff>85725</xdr:colOff>
      <xdr:row>26</xdr:row>
      <xdr:rowOff>61912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F5"/>
  <sheetViews>
    <sheetView workbookViewId="0">
      <selection activeCell="F11" sqref="F11"/>
    </sheetView>
  </sheetViews>
  <sheetFormatPr defaultRowHeight="14.4" x14ac:dyDescent="0.3"/>
  <sheetData>
    <row r="1" spans="4:6" x14ac:dyDescent="0.3">
      <c r="D1" t="s">
        <v>0</v>
      </c>
      <c r="E1" t="s">
        <v>3</v>
      </c>
      <c r="F1" t="s">
        <v>3</v>
      </c>
    </row>
    <row r="2" spans="4:6" x14ac:dyDescent="0.3">
      <c r="D2">
        <v>-2</v>
      </c>
      <c r="E2">
        <f>1/(E5*SQRT(2*PI()))*EXP(-0.5*((D2-E4)^2)/(E5^2))</f>
        <v>8.7641502467842702E-3</v>
      </c>
      <c r="F2">
        <f>NORMDIST(D2,E4,E5,0)</f>
        <v>8.7641502467842702E-3</v>
      </c>
    </row>
    <row r="4" spans="4:6" x14ac:dyDescent="0.3">
      <c r="D4" t="s">
        <v>1</v>
      </c>
      <c r="E4">
        <v>3</v>
      </c>
    </row>
    <row r="5" spans="4:6" x14ac:dyDescent="0.3">
      <c r="D5" t="s">
        <v>2</v>
      </c>
      <c r="E5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D186"/>
  <sheetViews>
    <sheetView workbookViewId="0">
      <selection activeCell="P14" sqref="P14"/>
    </sheetView>
  </sheetViews>
  <sheetFormatPr defaultRowHeight="14.4" x14ac:dyDescent="0.3"/>
  <cols>
    <col min="4" max="4" width="12" bestFit="1" customWidth="1"/>
  </cols>
  <sheetData>
    <row r="2" spans="3:4" x14ac:dyDescent="0.3">
      <c r="C2" t="s">
        <v>4</v>
      </c>
      <c r="D2">
        <v>2</v>
      </c>
    </row>
    <row r="3" spans="3:4" x14ac:dyDescent="0.3">
      <c r="C3" t="s">
        <v>5</v>
      </c>
      <c r="D3">
        <v>3</v>
      </c>
    </row>
    <row r="5" spans="3:4" x14ac:dyDescent="0.3">
      <c r="C5" t="s">
        <v>0</v>
      </c>
      <c r="D5" t="s">
        <v>6</v>
      </c>
    </row>
    <row r="6" spans="3:4" x14ac:dyDescent="0.3">
      <c r="C6">
        <v>-9</v>
      </c>
      <c r="D6">
        <f>NORMDIST(C6,D$3,D$2,0)</f>
        <v>3.037941424911643E-9</v>
      </c>
    </row>
    <row r="7" spans="3:4" x14ac:dyDescent="0.3">
      <c r="C7">
        <v>-8.9</v>
      </c>
      <c r="D7">
        <f t="shared" ref="D7:D70" si="0">NORMDIST(C7,D$3,D$2,0)</f>
        <v>4.0956692017395868E-9</v>
      </c>
    </row>
    <row r="8" spans="3:4" x14ac:dyDescent="0.3">
      <c r="C8">
        <v>-8.8000000000000007</v>
      </c>
      <c r="D8">
        <f t="shared" si="0"/>
        <v>5.5078818123411542E-9</v>
      </c>
    </row>
    <row r="9" spans="3:4" x14ac:dyDescent="0.3">
      <c r="C9">
        <v>-8.6999999999999993</v>
      </c>
      <c r="D9">
        <f t="shared" si="0"/>
        <v>7.3885397932400267E-9</v>
      </c>
    </row>
    <row r="10" spans="3:4" x14ac:dyDescent="0.3">
      <c r="C10">
        <v>-8.6</v>
      </c>
      <c r="D10">
        <f t="shared" si="0"/>
        <v>9.8865982031223359E-9</v>
      </c>
    </row>
    <row r="11" spans="3:4" x14ac:dyDescent="0.3">
      <c r="C11">
        <v>-8.5</v>
      </c>
      <c r="D11">
        <f t="shared" si="0"/>
        <v>1.3196216017852868E-8</v>
      </c>
    </row>
    <row r="12" spans="3:4" x14ac:dyDescent="0.3">
      <c r="C12">
        <v>-8.4</v>
      </c>
      <c r="D12">
        <f t="shared" si="0"/>
        <v>1.756977547410217E-8</v>
      </c>
    </row>
    <row r="13" spans="3:4" x14ac:dyDescent="0.3">
      <c r="C13">
        <v>-8.3000000000000007</v>
      </c>
      <c r="D13">
        <f t="shared" si="0"/>
        <v>2.333443398797128E-8</v>
      </c>
    </row>
    <row r="14" spans="3:4" x14ac:dyDescent="0.3">
      <c r="C14">
        <v>-8.1999999999999993</v>
      </c>
      <c r="D14">
        <f t="shared" si="0"/>
        <v>3.0913102500829286E-8</v>
      </c>
    </row>
    <row r="15" spans="3:4" x14ac:dyDescent="0.3">
      <c r="C15">
        <v>-8.1</v>
      </c>
      <c r="D15">
        <f t="shared" si="0"/>
        <v>4.0850951892716102E-8</v>
      </c>
    </row>
    <row r="16" spans="3:4" x14ac:dyDescent="0.3">
      <c r="C16">
        <v>-8</v>
      </c>
      <c r="D16">
        <f t="shared" si="0"/>
        <v>5.384880021271638E-8</v>
      </c>
    </row>
    <row r="17" spans="3:4" x14ac:dyDescent="0.3">
      <c r="C17">
        <v>-7.9</v>
      </c>
      <c r="D17">
        <f t="shared" si="0"/>
        <v>7.0805035650805879E-8</v>
      </c>
    </row>
    <row r="18" spans="3:4" x14ac:dyDescent="0.3">
      <c r="C18">
        <v>-7.8</v>
      </c>
      <c r="D18">
        <f t="shared" si="0"/>
        <v>9.2868092227764484E-8</v>
      </c>
    </row>
    <row r="19" spans="3:4" x14ac:dyDescent="0.3">
      <c r="C19">
        <v>-7.7</v>
      </c>
      <c r="D19">
        <f t="shared" si="0"/>
        <v>1.2150192705402675E-7</v>
      </c>
    </row>
    <row r="20" spans="3:4" x14ac:dyDescent="0.3">
      <c r="C20">
        <v>-7.6</v>
      </c>
      <c r="D20">
        <f t="shared" si="0"/>
        <v>1.585674608357988E-7</v>
      </c>
    </row>
    <row r="21" spans="3:4" x14ac:dyDescent="0.3">
      <c r="C21">
        <v>-7.5</v>
      </c>
      <c r="D21">
        <f t="shared" si="0"/>
        <v>2.0642354943149992E-7</v>
      </c>
    </row>
    <row r="22" spans="3:4" x14ac:dyDescent="0.3">
      <c r="C22">
        <v>-7.4</v>
      </c>
      <c r="D22">
        <f t="shared" si="0"/>
        <v>2.6805176723488073E-7</v>
      </c>
    </row>
    <row r="23" spans="3:4" x14ac:dyDescent="0.3">
      <c r="C23">
        <v>-7.3</v>
      </c>
      <c r="D23">
        <f t="shared" si="0"/>
        <v>3.4721011769276696E-7</v>
      </c>
    </row>
    <row r="24" spans="3:4" x14ac:dyDescent="0.3">
      <c r="C24">
        <v>-7.2</v>
      </c>
      <c r="D24">
        <f t="shared" si="0"/>
        <v>4.4862175811916687E-7</v>
      </c>
    </row>
    <row r="25" spans="3:4" x14ac:dyDescent="0.3">
      <c r="C25">
        <v>-7.1</v>
      </c>
      <c r="D25">
        <f t="shared" si="0"/>
        <v>5.782059517898917E-7</v>
      </c>
    </row>
    <row r="26" spans="3:4" x14ac:dyDescent="0.3">
      <c r="C26">
        <v>-7</v>
      </c>
      <c r="D26">
        <f t="shared" si="0"/>
        <v>7.4335975736714884E-7</v>
      </c>
    </row>
    <row r="27" spans="3:4" x14ac:dyDescent="0.3">
      <c r="C27">
        <v>-6.9</v>
      </c>
      <c r="D27">
        <f t="shared" si="0"/>
        <v>9.5330045156140538E-7</v>
      </c>
    </row>
    <row r="28" spans="3:4" x14ac:dyDescent="0.3">
      <c r="C28">
        <v>-6.8</v>
      </c>
      <c r="D28">
        <f t="shared" si="0"/>
        <v>1.2194803729466761E-6</v>
      </c>
    </row>
    <row r="29" spans="3:4" x14ac:dyDescent="0.3">
      <c r="C29">
        <v>-6.6999999999999993</v>
      </c>
      <c r="D29">
        <f t="shared" si="0"/>
        <v>1.5560877895744722E-6</v>
      </c>
    </row>
    <row r="30" spans="3:4" x14ac:dyDescent="0.3">
      <c r="C30">
        <v>-6.6</v>
      </c>
      <c r="D30">
        <f t="shared" si="0"/>
        <v>1.9806495455160377E-6</v>
      </c>
    </row>
    <row r="31" spans="3:4" x14ac:dyDescent="0.3">
      <c r="C31">
        <v>-6.5</v>
      </c>
      <c r="D31">
        <f t="shared" si="0"/>
        <v>2.5147536442962227E-6</v>
      </c>
    </row>
    <row r="32" spans="3:4" x14ac:dyDescent="0.3">
      <c r="C32">
        <v>-6.4</v>
      </c>
      <c r="D32">
        <f t="shared" si="0"/>
        <v>3.1849125894335449E-6</v>
      </c>
    </row>
    <row r="33" spans="3:4" x14ac:dyDescent="0.3">
      <c r="C33">
        <v>-6.3</v>
      </c>
      <c r="D33">
        <f t="shared" si="0"/>
        <v>4.0235912282461476E-6</v>
      </c>
    </row>
    <row r="34" spans="3:4" x14ac:dyDescent="0.3">
      <c r="C34">
        <v>-6.1999999999999993</v>
      </c>
      <c r="D34">
        <f t="shared" si="0"/>
        <v>5.0704260327433792E-6</v>
      </c>
    </row>
    <row r="35" spans="3:4" x14ac:dyDescent="0.3">
      <c r="C35">
        <v>-6.1</v>
      </c>
      <c r="D35">
        <f t="shared" si="0"/>
        <v>6.3736661909167328E-6</v>
      </c>
    </row>
    <row r="36" spans="3:4" x14ac:dyDescent="0.3">
      <c r="C36">
        <v>-6</v>
      </c>
      <c r="D36">
        <f t="shared" si="0"/>
        <v>7.9918705534527373E-6</v>
      </c>
    </row>
    <row r="37" spans="3:4" x14ac:dyDescent="0.3">
      <c r="C37">
        <v>-5.9</v>
      </c>
      <c r="D37">
        <f t="shared" si="0"/>
        <v>9.9958983534613955E-6</v>
      </c>
    </row>
    <row r="38" spans="3:4" x14ac:dyDescent="0.3">
      <c r="C38">
        <v>-5.8</v>
      </c>
      <c r="D38">
        <f t="shared" si="0"/>
        <v>1.2471235645026768E-5</v>
      </c>
    </row>
    <row r="39" spans="3:4" x14ac:dyDescent="0.3">
      <c r="C39">
        <v>-5.6999999999999993</v>
      </c>
      <c r="D39">
        <f t="shared" si="0"/>
        <v>1.5520703528925133E-5</v>
      </c>
    </row>
    <row r="40" spans="3:4" x14ac:dyDescent="0.3">
      <c r="C40">
        <v>-5.6</v>
      </c>
      <c r="D40">
        <f t="shared" si="0"/>
        <v>1.9267598371043565E-5</v>
      </c>
    </row>
    <row r="41" spans="3:4" x14ac:dyDescent="0.3">
      <c r="C41">
        <v>-5.5</v>
      </c>
      <c r="D41">
        <f t="shared" si="0"/>
        <v>2.3859318270602476E-5</v>
      </c>
    </row>
    <row r="42" spans="3:4" x14ac:dyDescent="0.3">
      <c r="C42">
        <v>-5.4</v>
      </c>
      <c r="D42">
        <f t="shared" si="0"/>
        <v>2.9471533878269927E-5</v>
      </c>
    </row>
    <row r="43" spans="3:4" x14ac:dyDescent="0.3">
      <c r="C43">
        <v>-5.3</v>
      </c>
      <c r="D43">
        <f t="shared" si="0"/>
        <v>3.6312965151126162E-5</v>
      </c>
    </row>
    <row r="44" spans="3:4" x14ac:dyDescent="0.3">
      <c r="C44">
        <v>-5.1999999999999993</v>
      </c>
      <c r="D44">
        <f t="shared" si="0"/>
        <v>4.4630828588566464E-5</v>
      </c>
    </row>
    <row r="45" spans="3:4" x14ac:dyDescent="0.3">
      <c r="C45">
        <v>-5.0999999999999996</v>
      </c>
      <c r="D45">
        <f t="shared" si="0"/>
        <v>5.4717021719900277E-5</v>
      </c>
    </row>
    <row r="46" spans="3:4" x14ac:dyDescent="0.3">
      <c r="C46">
        <v>-5</v>
      </c>
      <c r="D46">
        <f t="shared" si="0"/>
        <v>6.6915112882442684E-5</v>
      </c>
    </row>
    <row r="47" spans="3:4" x14ac:dyDescent="0.3">
      <c r="C47">
        <v>-4.8999999999999995</v>
      </c>
      <c r="D47">
        <f t="shared" si="0"/>
        <v>8.1628204383121144E-5</v>
      </c>
    </row>
    <row r="48" spans="3:4" x14ac:dyDescent="0.3">
      <c r="C48">
        <v>-4.8</v>
      </c>
      <c r="D48">
        <f t="shared" si="0"/>
        <v>9.9327735696386359E-5</v>
      </c>
    </row>
    <row r="49" spans="3:4" x14ac:dyDescent="0.3">
      <c r="C49">
        <v>-4.7</v>
      </c>
      <c r="D49">
        <f t="shared" si="0"/>
        <v>1.2056329011299662E-4</v>
      </c>
    </row>
    <row r="50" spans="3:4" x14ac:dyDescent="0.3">
      <c r="C50">
        <v>-4.5999999999999996</v>
      </c>
      <c r="D50">
        <f t="shared" si="0"/>
        <v>1.4597346289573014E-4</v>
      </c>
    </row>
    <row r="51" spans="3:4" x14ac:dyDescent="0.3">
      <c r="C51">
        <v>-4.5</v>
      </c>
      <c r="D51">
        <f t="shared" si="0"/>
        <v>1.762978411837227E-4</v>
      </c>
    </row>
    <row r="52" spans="3:4" x14ac:dyDescent="0.3">
      <c r="C52">
        <v>-4.3999999999999995</v>
      </c>
      <c r="D52">
        <f t="shared" si="0"/>
        <v>2.123901352753761E-4</v>
      </c>
    </row>
    <row r="53" spans="3:4" x14ac:dyDescent="0.3">
      <c r="C53">
        <v>-4.3</v>
      </c>
      <c r="D53">
        <f t="shared" si="0"/>
        <v>2.552324871720928E-4</v>
      </c>
    </row>
    <row r="54" spans="3:4" x14ac:dyDescent="0.3">
      <c r="C54">
        <v>-4.1999999999999993</v>
      </c>
      <c r="D54">
        <f t="shared" si="0"/>
        <v>3.0595096505688649E-4</v>
      </c>
    </row>
    <row r="55" spans="3:4" x14ac:dyDescent="0.3">
      <c r="C55">
        <v>-4.0999999999999996</v>
      </c>
      <c r="D55">
        <f t="shared" si="0"/>
        <v>3.6583223141515545E-4</v>
      </c>
    </row>
    <row r="56" spans="3:4" x14ac:dyDescent="0.3">
      <c r="C56">
        <v>-4</v>
      </c>
      <c r="D56">
        <f t="shared" si="0"/>
        <v>4.3634134752288008E-4</v>
      </c>
    </row>
    <row r="57" spans="3:4" x14ac:dyDescent="0.3">
      <c r="C57">
        <v>-3.8999999999999995</v>
      </c>
      <c r="D57">
        <f t="shared" si="0"/>
        <v>5.1914064783070604E-4</v>
      </c>
    </row>
    <row r="58" spans="3:4" x14ac:dyDescent="0.3">
      <c r="C58">
        <v>-3.8</v>
      </c>
      <c r="D58">
        <f t="shared" si="0"/>
        <v>6.1610958423650997E-4</v>
      </c>
    </row>
    <row r="59" spans="3:4" x14ac:dyDescent="0.3">
      <c r="C59">
        <v>-3.6999999999999993</v>
      </c>
      <c r="D59">
        <f t="shared" si="0"/>
        <v>7.2936540233337359E-4</v>
      </c>
    </row>
    <row r="60" spans="3:4" x14ac:dyDescent="0.3">
      <c r="C60">
        <v>-3.5999999999999996</v>
      </c>
      <c r="D60">
        <f t="shared" si="0"/>
        <v>8.6128446952684061E-4</v>
      </c>
    </row>
    <row r="61" spans="3:4" x14ac:dyDescent="0.3">
      <c r="C61">
        <v>-3.5</v>
      </c>
      <c r="D61">
        <f t="shared" si="0"/>
        <v>1.0145240286498841E-3</v>
      </c>
    </row>
    <row r="62" spans="3:4" x14ac:dyDescent="0.3">
      <c r="C62">
        <v>-3.3999999999999995</v>
      </c>
      <c r="D62">
        <f t="shared" si="0"/>
        <v>1.1920441007324221E-3</v>
      </c>
    </row>
    <row r="63" spans="3:4" x14ac:dyDescent="0.3">
      <c r="C63">
        <v>-3.3</v>
      </c>
      <c r="D63">
        <f t="shared" si="0"/>
        <v>1.3971292074397236E-3</v>
      </c>
    </row>
    <row r="64" spans="3:4" x14ac:dyDescent="0.3">
      <c r="C64">
        <v>-3.1999999999999993</v>
      </c>
      <c r="D64">
        <f t="shared" si="0"/>
        <v>1.6334095280999624E-3</v>
      </c>
    </row>
    <row r="65" spans="3:4" x14ac:dyDescent="0.3">
      <c r="C65">
        <v>-3.0999999999999996</v>
      </c>
      <c r="D65">
        <f t="shared" si="0"/>
        <v>1.9048810491109052E-3</v>
      </c>
    </row>
    <row r="66" spans="3:4" x14ac:dyDescent="0.3">
      <c r="C66">
        <v>-3</v>
      </c>
      <c r="D66">
        <f t="shared" si="0"/>
        <v>2.2159242059690038E-3</v>
      </c>
    </row>
    <row r="67" spans="3:4" x14ac:dyDescent="0.3">
      <c r="C67">
        <v>-2.8999999999999995</v>
      </c>
      <c r="D67">
        <f t="shared" si="0"/>
        <v>2.5713204615269718E-3</v>
      </c>
    </row>
    <row r="68" spans="3:4" x14ac:dyDescent="0.3">
      <c r="C68">
        <v>-2.8</v>
      </c>
      <c r="D68">
        <f t="shared" si="0"/>
        <v>2.9762662098879269E-3</v>
      </c>
    </row>
    <row r="69" spans="3:4" x14ac:dyDescent="0.3">
      <c r="C69">
        <v>-2.6999999999999993</v>
      </c>
      <c r="D69">
        <f t="shared" si="0"/>
        <v>3.4363833453069891E-3</v>
      </c>
    </row>
    <row r="70" spans="3:4" x14ac:dyDescent="0.3">
      <c r="C70">
        <v>-2.5999999999999996</v>
      </c>
      <c r="D70">
        <f t="shared" si="0"/>
        <v>3.9577257914899843E-3</v>
      </c>
    </row>
    <row r="71" spans="3:4" x14ac:dyDescent="0.3">
      <c r="C71">
        <v>-2.5</v>
      </c>
      <c r="D71">
        <f t="shared" ref="D71:D134" si="1">NORMDIST(C71,D$3,D$2,0)</f>
        <v>4.5467812507955264E-3</v>
      </c>
    </row>
    <row r="72" spans="3:4" x14ac:dyDescent="0.3">
      <c r="C72">
        <v>-2.3999999999999995</v>
      </c>
      <c r="D72">
        <f t="shared" si="1"/>
        <v>5.2104674072113027E-3</v>
      </c>
    </row>
    <row r="73" spans="3:4" x14ac:dyDescent="0.3">
      <c r="C73">
        <v>-2.2999999999999998</v>
      </c>
      <c r="D73">
        <f t="shared" si="1"/>
        <v>5.9561218038025896E-3</v>
      </c>
    </row>
    <row r="74" spans="3:4" x14ac:dyDescent="0.3">
      <c r="C74">
        <v>-2.1999999999999993</v>
      </c>
      <c r="D74">
        <f t="shared" si="1"/>
        <v>6.7914846168428168E-3</v>
      </c>
    </row>
    <row r="75" spans="3:4" x14ac:dyDescent="0.3">
      <c r="C75">
        <v>-2.0999999999999996</v>
      </c>
      <c r="D75">
        <f t="shared" si="1"/>
        <v>7.7246735671975871E-3</v>
      </c>
    </row>
    <row r="76" spans="3:4" x14ac:dyDescent="0.3">
      <c r="C76">
        <v>-2</v>
      </c>
      <c r="D76">
        <f t="shared" si="1"/>
        <v>8.7641502467842702E-3</v>
      </c>
    </row>
    <row r="77" spans="3:4" x14ac:dyDescent="0.3">
      <c r="C77">
        <v>-1.8999999999999995</v>
      </c>
      <c r="D77">
        <f t="shared" si="1"/>
        <v>9.9186771958976686E-3</v>
      </c>
    </row>
    <row r="78" spans="3:4" x14ac:dyDescent="0.3">
      <c r="C78">
        <v>-1.7999999999999998</v>
      </c>
      <c r="D78">
        <f t="shared" si="1"/>
        <v>1.119726514742145E-2</v>
      </c>
    </row>
    <row r="79" spans="3:4" x14ac:dyDescent="0.3">
      <c r="C79">
        <v>-1.6999999999999993</v>
      </c>
      <c r="D79">
        <f t="shared" si="1"/>
        <v>1.2609109957597208E-2</v>
      </c>
    </row>
    <row r="80" spans="3:4" x14ac:dyDescent="0.3">
      <c r="C80">
        <v>-1.5999999999999996</v>
      </c>
      <c r="D80">
        <f t="shared" si="1"/>
        <v>1.4163518870800593E-2</v>
      </c>
    </row>
    <row r="81" spans="3:4" x14ac:dyDescent="0.3">
      <c r="C81">
        <v>-1.5</v>
      </c>
      <c r="D81">
        <f t="shared" si="1"/>
        <v>1.5869825917833709E-2</v>
      </c>
    </row>
    <row r="82" spans="3:4" x14ac:dyDescent="0.3">
      <c r="C82">
        <v>-1.3999999999999995</v>
      </c>
      <c r="D82">
        <f t="shared" si="1"/>
        <v>1.773729642311573E-2</v>
      </c>
    </row>
    <row r="83" spans="3:4" x14ac:dyDescent="0.3">
      <c r="C83">
        <v>-1.2999999999999998</v>
      </c>
      <c r="D83">
        <f t="shared" si="1"/>
        <v>1.977502079468511E-2</v>
      </c>
    </row>
    <row r="84" spans="3:4" x14ac:dyDescent="0.3">
      <c r="C84">
        <v>-1.1999999999999993</v>
      </c>
      <c r="D84">
        <f t="shared" si="1"/>
        <v>2.1991797990213616E-2</v>
      </c>
    </row>
    <row r="85" spans="3:4" x14ac:dyDescent="0.3">
      <c r="C85">
        <v>-1.0999999999999996</v>
      </c>
      <c r="D85">
        <f t="shared" si="1"/>
        <v>2.4396009289591382E-2</v>
      </c>
    </row>
    <row r="86" spans="3:4" x14ac:dyDescent="0.3">
      <c r="C86">
        <v>-1</v>
      </c>
      <c r="D86">
        <f t="shared" si="1"/>
        <v>2.6995483256594031E-2</v>
      </c>
    </row>
    <row r="87" spans="3:4" x14ac:dyDescent="0.3">
      <c r="C87">
        <v>-0.90000000000000036</v>
      </c>
      <c r="D87">
        <f t="shared" si="1"/>
        <v>2.9797353034408027E-2</v>
      </c>
    </row>
    <row r="88" spans="3:4" x14ac:dyDescent="0.3">
      <c r="C88">
        <v>-0.79999999999999893</v>
      </c>
      <c r="D88">
        <f t="shared" si="1"/>
        <v>3.2807907387338332E-2</v>
      </c>
    </row>
    <row r="89" spans="3:4" x14ac:dyDescent="0.3">
      <c r="C89">
        <v>-0.69999999999999929</v>
      </c>
      <c r="D89">
        <f t="shared" si="1"/>
        <v>3.603243716810902E-2</v>
      </c>
    </row>
    <row r="90" spans="3:4" x14ac:dyDescent="0.3">
      <c r="C90">
        <v>-0.59999999999999964</v>
      </c>
      <c r="D90">
        <f t="shared" si="1"/>
        <v>3.9475079150447089E-2</v>
      </c>
    </row>
    <row r="91" spans="3:4" x14ac:dyDescent="0.3">
      <c r="C91">
        <v>-0.5</v>
      </c>
      <c r="D91">
        <f t="shared" si="1"/>
        <v>4.3138659413255766E-2</v>
      </c>
    </row>
    <row r="92" spans="3:4" x14ac:dyDescent="0.3">
      <c r="C92">
        <v>-0.40000000000000036</v>
      </c>
      <c r="D92">
        <f t="shared" si="1"/>
        <v>4.7024538688443453E-2</v>
      </c>
    </row>
    <row r="93" spans="3:4" x14ac:dyDescent="0.3">
      <c r="C93">
        <v>-0.29999999999999893</v>
      </c>
      <c r="D93">
        <f t="shared" si="1"/>
        <v>5.1132462281989047E-2</v>
      </c>
    </row>
    <row r="94" spans="3:4" x14ac:dyDescent="0.3">
      <c r="C94">
        <v>-0.19999999999999929</v>
      </c>
      <c r="D94">
        <f t="shared" si="1"/>
        <v>5.5460417339727813E-2</v>
      </c>
    </row>
    <row r="95" spans="3:4" x14ac:dyDescent="0.3">
      <c r="C95">
        <v>-9.9999999999999645E-2</v>
      </c>
      <c r="D95">
        <f t="shared" si="1"/>
        <v>6.0004500348492827E-2</v>
      </c>
    </row>
    <row r="96" spans="3:4" x14ac:dyDescent="0.3">
      <c r="C96">
        <v>0</v>
      </c>
      <c r="D96">
        <f t="shared" si="1"/>
        <v>6.4758797832945872E-2</v>
      </c>
    </row>
    <row r="97" spans="3:4" x14ac:dyDescent="0.3">
      <c r="C97">
        <v>9.9999999999999645E-2</v>
      </c>
      <c r="D97">
        <f t="shared" si="1"/>
        <v>6.9715283222680113E-2</v>
      </c>
    </row>
    <row r="98" spans="3:4" x14ac:dyDescent="0.3">
      <c r="C98">
        <v>0.20000000000000107</v>
      </c>
      <c r="D98">
        <f t="shared" si="1"/>
        <v>7.4863732817872494E-2</v>
      </c>
    </row>
    <row r="99" spans="3:4" x14ac:dyDescent="0.3">
      <c r="C99">
        <v>0.30000000000000071</v>
      </c>
      <c r="D99">
        <f t="shared" si="1"/>
        <v>8.019166367095984E-2</v>
      </c>
    </row>
    <row r="100" spans="3:4" x14ac:dyDescent="0.3">
      <c r="C100">
        <v>0.40000000000000036</v>
      </c>
      <c r="D100">
        <f t="shared" si="1"/>
        <v>8.5684296023903705E-2</v>
      </c>
    </row>
    <row r="101" spans="3:4" x14ac:dyDescent="0.3">
      <c r="C101">
        <v>0.5</v>
      </c>
      <c r="D101">
        <f t="shared" si="1"/>
        <v>9.1324542694510957E-2</v>
      </c>
    </row>
    <row r="102" spans="3:4" x14ac:dyDescent="0.3">
      <c r="C102">
        <v>0.60000000000000142</v>
      </c>
      <c r="D102">
        <f t="shared" si="1"/>
        <v>9.7093027491606559E-2</v>
      </c>
    </row>
    <row r="103" spans="3:4" x14ac:dyDescent="0.3">
      <c r="C103">
        <v>0.70000000000000107</v>
      </c>
      <c r="D103">
        <f t="shared" si="1"/>
        <v>0.10296813435998746</v>
      </c>
    </row>
    <row r="104" spans="3:4" x14ac:dyDescent="0.3">
      <c r="C104">
        <v>0.80000000000000071</v>
      </c>
      <c r="D104">
        <f t="shared" si="1"/>
        <v>0.10892608851627532</v>
      </c>
    </row>
    <row r="105" spans="3:4" x14ac:dyDescent="0.3">
      <c r="C105">
        <v>0.90000000000000036</v>
      </c>
      <c r="D105">
        <f t="shared" si="1"/>
        <v>0.11494107034211655</v>
      </c>
    </row>
    <row r="106" spans="3:4" x14ac:dyDescent="0.3">
      <c r="C106">
        <v>1</v>
      </c>
      <c r="D106">
        <f t="shared" si="1"/>
        <v>0.12098536225957168</v>
      </c>
    </row>
    <row r="107" spans="3:4" x14ac:dyDescent="0.3">
      <c r="C107">
        <v>1.1000000000000014</v>
      </c>
      <c r="D107">
        <f t="shared" si="1"/>
        <v>0.12702952823459457</v>
      </c>
    </row>
    <row r="108" spans="3:4" x14ac:dyDescent="0.3">
      <c r="C108">
        <v>1.2000000000000011</v>
      </c>
      <c r="D108">
        <f t="shared" si="1"/>
        <v>0.13304262494937749</v>
      </c>
    </row>
    <row r="109" spans="3:4" x14ac:dyDescent="0.3">
      <c r="C109">
        <v>1.3000000000000007</v>
      </c>
      <c r="D109">
        <f t="shared" si="1"/>
        <v>0.13899244306549829</v>
      </c>
    </row>
    <row r="110" spans="3:4" x14ac:dyDescent="0.3">
      <c r="C110">
        <v>1.4000000000000004</v>
      </c>
      <c r="D110">
        <f t="shared" si="1"/>
        <v>0.14484577638074139</v>
      </c>
    </row>
    <row r="111" spans="3:4" x14ac:dyDescent="0.3">
      <c r="C111">
        <v>1.5</v>
      </c>
      <c r="D111">
        <f t="shared" si="1"/>
        <v>0.15056871607740221</v>
      </c>
    </row>
    <row r="112" spans="3:4" x14ac:dyDescent="0.3">
      <c r="C112">
        <v>1.6000000000000014</v>
      </c>
      <c r="D112">
        <f t="shared" si="1"/>
        <v>0.15612696668338072</v>
      </c>
    </row>
    <row r="113" spans="3:4" x14ac:dyDescent="0.3">
      <c r="C113">
        <v>1.7000000000000011</v>
      </c>
      <c r="D113">
        <f t="shared" si="1"/>
        <v>0.16148617983395722</v>
      </c>
    </row>
    <row r="114" spans="3:4" x14ac:dyDescent="0.3">
      <c r="C114">
        <v>1.8000000000000007</v>
      </c>
      <c r="D114">
        <f t="shared" si="1"/>
        <v>0.16661230144589986</v>
      </c>
    </row>
    <row r="115" spans="3:4" x14ac:dyDescent="0.3">
      <c r="C115">
        <v>1.9000000000000004</v>
      </c>
      <c r="D115">
        <f t="shared" si="1"/>
        <v>0.17147192750969195</v>
      </c>
    </row>
    <row r="116" spans="3:4" x14ac:dyDescent="0.3">
      <c r="C116">
        <v>2</v>
      </c>
      <c r="D116">
        <f t="shared" si="1"/>
        <v>0.17603266338214976</v>
      </c>
    </row>
    <row r="117" spans="3:4" x14ac:dyDescent="0.3">
      <c r="C117">
        <v>2.1000000000000014</v>
      </c>
      <c r="D117">
        <f t="shared" si="1"/>
        <v>0.18026348123082403</v>
      </c>
    </row>
    <row r="118" spans="3:4" x14ac:dyDescent="0.3">
      <c r="C118">
        <v>2.2000000000000011</v>
      </c>
      <c r="D118">
        <f t="shared" si="1"/>
        <v>0.1841350701516617</v>
      </c>
    </row>
    <row r="119" spans="3:4" x14ac:dyDescent="0.3">
      <c r="C119">
        <v>2.3000000000000007</v>
      </c>
      <c r="D119">
        <f t="shared" si="1"/>
        <v>0.18762017345846899</v>
      </c>
    </row>
    <row r="120" spans="3:4" x14ac:dyDescent="0.3">
      <c r="C120">
        <v>2.4000000000000004</v>
      </c>
      <c r="D120">
        <f t="shared" si="1"/>
        <v>0.19069390773026207</v>
      </c>
    </row>
    <row r="121" spans="3:4" x14ac:dyDescent="0.3">
      <c r="C121">
        <v>2.5</v>
      </c>
      <c r="D121">
        <f t="shared" si="1"/>
        <v>0.19333405840142462</v>
      </c>
    </row>
    <row r="122" spans="3:4" x14ac:dyDescent="0.3">
      <c r="C122">
        <v>2.6000000000000014</v>
      </c>
      <c r="D122">
        <f t="shared" si="1"/>
        <v>0.195521346987728</v>
      </c>
    </row>
    <row r="123" spans="3:4" x14ac:dyDescent="0.3">
      <c r="C123">
        <v>2.7000000000000011</v>
      </c>
      <c r="D123">
        <f t="shared" si="1"/>
        <v>0.19723966545394447</v>
      </c>
    </row>
    <row r="124" spans="3:4" x14ac:dyDescent="0.3">
      <c r="C124">
        <v>2.8000000000000007</v>
      </c>
      <c r="D124">
        <f t="shared" si="1"/>
        <v>0.1984762737385059</v>
      </c>
    </row>
    <row r="125" spans="3:4" x14ac:dyDescent="0.3">
      <c r="C125">
        <v>2.9000000000000004</v>
      </c>
      <c r="D125">
        <f t="shared" si="1"/>
        <v>0.19922195704738202</v>
      </c>
    </row>
    <row r="126" spans="3:4" x14ac:dyDescent="0.3">
      <c r="C126">
        <v>3</v>
      </c>
      <c r="D126">
        <f t="shared" si="1"/>
        <v>0.19947114020071635</v>
      </c>
    </row>
    <row r="127" spans="3:4" x14ac:dyDescent="0.3">
      <c r="C127">
        <v>3.1000000000000014</v>
      </c>
      <c r="D127">
        <f t="shared" si="1"/>
        <v>0.19922195704738199</v>
      </c>
    </row>
    <row r="128" spans="3:4" x14ac:dyDescent="0.3">
      <c r="C128">
        <v>3.2000000000000011</v>
      </c>
      <c r="D128">
        <f t="shared" si="1"/>
        <v>0.19847627373850588</v>
      </c>
    </row>
    <row r="129" spans="3:4" x14ac:dyDescent="0.3">
      <c r="C129">
        <v>3.3000000000000007</v>
      </c>
      <c r="D129">
        <f t="shared" si="1"/>
        <v>0.19723966545394445</v>
      </c>
    </row>
    <row r="130" spans="3:4" x14ac:dyDescent="0.3">
      <c r="C130">
        <v>3.4000000000000004</v>
      </c>
      <c r="D130">
        <f t="shared" si="1"/>
        <v>0.19552134698772794</v>
      </c>
    </row>
    <row r="131" spans="3:4" x14ac:dyDescent="0.3">
      <c r="C131">
        <v>3.5</v>
      </c>
      <c r="D131">
        <f t="shared" si="1"/>
        <v>0.19333405840142462</v>
      </c>
    </row>
    <row r="132" spans="3:4" x14ac:dyDescent="0.3">
      <c r="C132">
        <v>3.6000000000000014</v>
      </c>
      <c r="D132">
        <f t="shared" si="1"/>
        <v>0.19069390773026201</v>
      </c>
    </row>
    <row r="133" spans="3:4" x14ac:dyDescent="0.3">
      <c r="C133">
        <v>3.7000000000000011</v>
      </c>
      <c r="D133">
        <f t="shared" si="1"/>
        <v>0.1876201734584689</v>
      </c>
    </row>
    <row r="134" spans="3:4" x14ac:dyDescent="0.3">
      <c r="C134">
        <v>3.8000000000000007</v>
      </c>
      <c r="D134">
        <f t="shared" si="1"/>
        <v>0.18413507015166164</v>
      </c>
    </row>
    <row r="135" spans="3:4" x14ac:dyDescent="0.3">
      <c r="C135">
        <v>3.9000000000000004</v>
      </c>
      <c r="D135">
        <f t="shared" ref="D135:D186" si="2">NORMDIST(C135,D$3,D$2,0)</f>
        <v>0.18026348123082397</v>
      </c>
    </row>
    <row r="136" spans="3:4" x14ac:dyDescent="0.3">
      <c r="C136">
        <v>4</v>
      </c>
      <c r="D136">
        <f t="shared" si="2"/>
        <v>0.17603266338214976</v>
      </c>
    </row>
    <row r="137" spans="3:4" x14ac:dyDescent="0.3">
      <c r="C137">
        <v>4.1000000000000014</v>
      </c>
      <c r="D137">
        <f t="shared" si="2"/>
        <v>0.1714719275096919</v>
      </c>
    </row>
    <row r="138" spans="3:4" x14ac:dyDescent="0.3">
      <c r="C138">
        <v>4.2000000000000011</v>
      </c>
      <c r="D138">
        <f t="shared" si="2"/>
        <v>0.16661230144589978</v>
      </c>
    </row>
    <row r="139" spans="3:4" x14ac:dyDescent="0.3">
      <c r="C139">
        <v>4.3000000000000007</v>
      </c>
      <c r="D139">
        <f t="shared" si="2"/>
        <v>0.16148617983395711</v>
      </c>
    </row>
    <row r="140" spans="3:4" x14ac:dyDescent="0.3">
      <c r="C140">
        <v>4.4000000000000004</v>
      </c>
      <c r="D140">
        <f t="shared" si="2"/>
        <v>0.15612696668338061</v>
      </c>
    </row>
    <row r="141" spans="3:4" x14ac:dyDescent="0.3">
      <c r="C141">
        <v>4.5</v>
      </c>
      <c r="D141">
        <f t="shared" si="2"/>
        <v>0.15056871607740221</v>
      </c>
    </row>
    <row r="142" spans="3:4" x14ac:dyDescent="0.3">
      <c r="C142">
        <v>4.6000000000000014</v>
      </c>
      <c r="D142">
        <f t="shared" si="2"/>
        <v>0.14484577638074128</v>
      </c>
    </row>
    <row r="143" spans="3:4" x14ac:dyDescent="0.3">
      <c r="C143">
        <v>4.7000000000000011</v>
      </c>
      <c r="D143">
        <f t="shared" si="2"/>
        <v>0.13899244306549818</v>
      </c>
    </row>
    <row r="144" spans="3:4" x14ac:dyDescent="0.3">
      <c r="C144">
        <v>4.8000000000000007</v>
      </c>
      <c r="D144">
        <f t="shared" si="2"/>
        <v>0.13304262494937738</v>
      </c>
    </row>
    <row r="145" spans="3:4" x14ac:dyDescent="0.3">
      <c r="C145">
        <v>4.9000000000000004</v>
      </c>
      <c r="D145">
        <f t="shared" si="2"/>
        <v>0.12702952823459449</v>
      </c>
    </row>
    <row r="146" spans="3:4" x14ac:dyDescent="0.3">
      <c r="C146">
        <v>5</v>
      </c>
      <c r="D146">
        <f t="shared" si="2"/>
        <v>0.12098536225957168</v>
      </c>
    </row>
    <row r="147" spans="3:4" x14ac:dyDescent="0.3">
      <c r="C147">
        <v>5.1000000000000014</v>
      </c>
      <c r="D147">
        <f t="shared" si="2"/>
        <v>0.11494107034211641</v>
      </c>
    </row>
    <row r="148" spans="3:4" x14ac:dyDescent="0.3">
      <c r="C148">
        <v>5.2000000000000011</v>
      </c>
      <c r="D148">
        <f t="shared" si="2"/>
        <v>0.10892608851627521</v>
      </c>
    </row>
    <row r="149" spans="3:4" x14ac:dyDescent="0.3">
      <c r="C149">
        <v>5.3000000000000007</v>
      </c>
      <c r="D149">
        <f t="shared" si="2"/>
        <v>0.10296813435998732</v>
      </c>
    </row>
    <row r="150" spans="3:4" x14ac:dyDescent="0.3">
      <c r="C150">
        <v>5.4</v>
      </c>
      <c r="D150">
        <f t="shared" si="2"/>
        <v>9.7093027491606462E-2</v>
      </c>
    </row>
    <row r="151" spans="3:4" x14ac:dyDescent="0.3">
      <c r="C151">
        <v>5.5</v>
      </c>
      <c r="D151">
        <f t="shared" si="2"/>
        <v>9.1324542694510957E-2</v>
      </c>
    </row>
    <row r="152" spans="3:4" x14ac:dyDescent="0.3">
      <c r="C152">
        <v>5.6000000000000014</v>
      </c>
      <c r="D152">
        <f t="shared" si="2"/>
        <v>8.5684296023903594E-2</v>
      </c>
    </row>
    <row r="153" spans="3:4" x14ac:dyDescent="0.3">
      <c r="C153">
        <v>5.7000000000000011</v>
      </c>
      <c r="D153">
        <f t="shared" si="2"/>
        <v>8.0191663670959756E-2</v>
      </c>
    </row>
    <row r="154" spans="3:4" x14ac:dyDescent="0.3">
      <c r="C154">
        <v>5.8000000000000007</v>
      </c>
      <c r="D154">
        <f t="shared" si="2"/>
        <v>7.4863732817872397E-2</v>
      </c>
    </row>
    <row r="155" spans="3:4" x14ac:dyDescent="0.3">
      <c r="C155">
        <v>5.9</v>
      </c>
      <c r="D155">
        <f t="shared" si="2"/>
        <v>6.9715283222680113E-2</v>
      </c>
    </row>
    <row r="156" spans="3:4" x14ac:dyDescent="0.3">
      <c r="C156">
        <v>6</v>
      </c>
      <c r="D156">
        <f t="shared" si="2"/>
        <v>6.4758797832945872E-2</v>
      </c>
    </row>
    <row r="157" spans="3:4" x14ac:dyDescent="0.3">
      <c r="C157">
        <v>6.1000000000000014</v>
      </c>
      <c r="D157">
        <f t="shared" si="2"/>
        <v>6.0004500348492737E-2</v>
      </c>
    </row>
    <row r="158" spans="3:4" x14ac:dyDescent="0.3">
      <c r="C158">
        <v>6.2000000000000011</v>
      </c>
      <c r="D158">
        <f t="shared" si="2"/>
        <v>5.546041733972773E-2</v>
      </c>
    </row>
    <row r="159" spans="3:4" x14ac:dyDescent="0.3">
      <c r="C159">
        <v>6.3000000000000007</v>
      </c>
      <c r="D159">
        <f t="shared" si="2"/>
        <v>5.1132462281988984E-2</v>
      </c>
    </row>
    <row r="160" spans="3:4" x14ac:dyDescent="0.3">
      <c r="C160">
        <v>6.4</v>
      </c>
      <c r="D160">
        <f t="shared" si="2"/>
        <v>4.7024538688443453E-2</v>
      </c>
    </row>
    <row r="161" spans="3:4" x14ac:dyDescent="0.3">
      <c r="C161">
        <v>6.5</v>
      </c>
      <c r="D161">
        <f t="shared" si="2"/>
        <v>4.3138659413255766E-2</v>
      </c>
    </row>
    <row r="162" spans="3:4" x14ac:dyDescent="0.3">
      <c r="C162">
        <v>6.6000000000000014</v>
      </c>
      <c r="D162">
        <f t="shared" si="2"/>
        <v>3.9475079150447033E-2</v>
      </c>
    </row>
    <row r="163" spans="3:4" x14ac:dyDescent="0.3">
      <c r="C163">
        <v>6.7000000000000011</v>
      </c>
      <c r="D163">
        <f t="shared" si="2"/>
        <v>3.6032437168108958E-2</v>
      </c>
    </row>
    <row r="164" spans="3:4" x14ac:dyDescent="0.3">
      <c r="C164">
        <v>6.8000000000000007</v>
      </c>
      <c r="D164">
        <f t="shared" si="2"/>
        <v>3.2807907387338277E-2</v>
      </c>
    </row>
    <row r="165" spans="3:4" x14ac:dyDescent="0.3">
      <c r="C165">
        <v>6.9</v>
      </c>
      <c r="D165">
        <f t="shared" si="2"/>
        <v>2.9797353034408027E-2</v>
      </c>
    </row>
    <row r="166" spans="3:4" x14ac:dyDescent="0.3">
      <c r="C166">
        <v>7</v>
      </c>
      <c r="D166">
        <f t="shared" si="2"/>
        <v>2.6995483256594031E-2</v>
      </c>
    </row>
    <row r="167" spans="3:4" x14ac:dyDescent="0.3">
      <c r="C167">
        <v>7.1000000000000014</v>
      </c>
      <c r="D167">
        <f t="shared" si="2"/>
        <v>2.439600928959134E-2</v>
      </c>
    </row>
    <row r="168" spans="3:4" x14ac:dyDescent="0.3">
      <c r="C168">
        <v>7.1999999999999993</v>
      </c>
      <c r="D168">
        <f t="shared" si="2"/>
        <v>2.1991797990213616E-2</v>
      </c>
    </row>
    <row r="169" spans="3:4" x14ac:dyDescent="0.3">
      <c r="C169">
        <v>7.3000000000000007</v>
      </c>
      <c r="D169">
        <f t="shared" si="2"/>
        <v>1.9775020794685093E-2</v>
      </c>
    </row>
    <row r="170" spans="3:4" x14ac:dyDescent="0.3">
      <c r="C170">
        <v>7.4000000000000021</v>
      </c>
      <c r="D170">
        <f t="shared" si="2"/>
        <v>1.7737296423115681E-2</v>
      </c>
    </row>
    <row r="171" spans="3:4" x14ac:dyDescent="0.3">
      <c r="C171">
        <v>7.5</v>
      </c>
      <c r="D171">
        <f t="shared" si="2"/>
        <v>1.5869825917833709E-2</v>
      </c>
    </row>
    <row r="172" spans="3:4" x14ac:dyDescent="0.3">
      <c r="C172">
        <v>7.6000000000000014</v>
      </c>
      <c r="D172">
        <f t="shared" si="2"/>
        <v>1.416351887080056E-2</v>
      </c>
    </row>
    <row r="173" spans="3:4" x14ac:dyDescent="0.3">
      <c r="C173">
        <v>7.6999999999999993</v>
      </c>
      <c r="D173">
        <f t="shared" si="2"/>
        <v>1.2609109957597208E-2</v>
      </c>
    </row>
    <row r="174" spans="3:4" x14ac:dyDescent="0.3">
      <c r="C174">
        <v>7.8000000000000007</v>
      </c>
      <c r="D174">
        <f t="shared" si="2"/>
        <v>1.1197265147421441E-2</v>
      </c>
    </row>
    <row r="175" spans="3:4" x14ac:dyDescent="0.3">
      <c r="C175">
        <v>7.9000000000000021</v>
      </c>
      <c r="D175">
        <f t="shared" si="2"/>
        <v>9.9186771958976374E-3</v>
      </c>
    </row>
    <row r="176" spans="3:4" x14ac:dyDescent="0.3">
      <c r="C176">
        <v>8</v>
      </c>
      <c r="D176">
        <f t="shared" si="2"/>
        <v>8.7641502467842702E-3</v>
      </c>
    </row>
    <row r="177" spans="3:4" x14ac:dyDescent="0.3">
      <c r="C177">
        <v>8.1000000000000014</v>
      </c>
      <c r="D177">
        <f t="shared" si="2"/>
        <v>7.7246735671975706E-3</v>
      </c>
    </row>
    <row r="178" spans="3:4" x14ac:dyDescent="0.3">
      <c r="C178">
        <v>8.1999999999999993</v>
      </c>
      <c r="D178">
        <f t="shared" si="2"/>
        <v>6.7914846168428168E-3</v>
      </c>
    </row>
    <row r="179" spans="3:4" x14ac:dyDescent="0.3">
      <c r="C179">
        <v>8.3000000000000007</v>
      </c>
      <c r="D179">
        <f t="shared" si="2"/>
        <v>5.9561218038025844E-3</v>
      </c>
    </row>
    <row r="180" spans="3:4" x14ac:dyDescent="0.3">
      <c r="C180">
        <v>8.4000000000000021</v>
      </c>
      <c r="D180">
        <f t="shared" si="2"/>
        <v>5.2104674072112837E-3</v>
      </c>
    </row>
    <row r="181" spans="3:4" x14ac:dyDescent="0.3">
      <c r="C181">
        <v>8.5</v>
      </c>
      <c r="D181">
        <f t="shared" si="2"/>
        <v>4.5467812507955264E-3</v>
      </c>
    </row>
    <row r="182" spans="3:4" x14ac:dyDescent="0.3">
      <c r="C182">
        <v>8.6000000000000014</v>
      </c>
      <c r="D182">
        <f t="shared" si="2"/>
        <v>3.957725791489973E-3</v>
      </c>
    </row>
    <row r="183" spans="3:4" x14ac:dyDescent="0.3">
      <c r="C183">
        <v>8.6999999999999993</v>
      </c>
      <c r="D183">
        <f t="shared" si="2"/>
        <v>3.4363833453069891E-3</v>
      </c>
    </row>
    <row r="184" spans="3:4" x14ac:dyDescent="0.3">
      <c r="C184">
        <v>8.8000000000000007</v>
      </c>
      <c r="D184">
        <f t="shared" si="2"/>
        <v>2.9762662098879243E-3</v>
      </c>
    </row>
    <row r="185" spans="3:4" x14ac:dyDescent="0.3">
      <c r="C185">
        <v>8.9000000000000021</v>
      </c>
      <c r="D185">
        <f t="shared" si="2"/>
        <v>2.5713204615269627E-3</v>
      </c>
    </row>
    <row r="186" spans="3:4" x14ac:dyDescent="0.3">
      <c r="C186">
        <v>9</v>
      </c>
      <c r="D186">
        <f t="shared" si="2"/>
        <v>2.2159242059690038E-3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D186"/>
  <sheetViews>
    <sheetView tabSelected="1" workbookViewId="0">
      <selection activeCell="D2" sqref="D2"/>
    </sheetView>
  </sheetViews>
  <sheetFormatPr defaultRowHeight="14.4" x14ac:dyDescent="0.3"/>
  <cols>
    <col min="4" max="4" width="12" bestFit="1" customWidth="1"/>
  </cols>
  <sheetData>
    <row r="2" spans="3:4" x14ac:dyDescent="0.3">
      <c r="C2" t="s">
        <v>4</v>
      </c>
      <c r="D2">
        <f>SQRT(8)</f>
        <v>2.8284271247461903</v>
      </c>
    </row>
    <row r="3" spans="3:4" x14ac:dyDescent="0.3">
      <c r="C3" t="s">
        <v>5</v>
      </c>
      <c r="D3">
        <v>5</v>
      </c>
    </row>
    <row r="5" spans="3:4" x14ac:dyDescent="0.3">
      <c r="C5" t="s">
        <v>0</v>
      </c>
      <c r="D5" t="s">
        <v>6</v>
      </c>
    </row>
    <row r="6" spans="3:4" x14ac:dyDescent="0.3">
      <c r="C6">
        <v>-9</v>
      </c>
      <c r="D6">
        <f>NORMDIST(C6,D$3,D$2,0)</f>
        <v>6.7492834717309776E-7</v>
      </c>
    </row>
    <row r="7" spans="3:4" x14ac:dyDescent="0.3">
      <c r="C7">
        <v>-8.9</v>
      </c>
      <c r="D7">
        <f t="shared" ref="D7:D70" si="0">NORMDIST(C7,D$3,D$2,0)</f>
        <v>8.035034934040311E-7</v>
      </c>
    </row>
    <row r="8" spans="3:4" x14ac:dyDescent="0.3">
      <c r="C8">
        <v>-8.8000000000000007</v>
      </c>
      <c r="D8">
        <f t="shared" si="0"/>
        <v>9.5537748334650736E-7</v>
      </c>
    </row>
    <row r="9" spans="3:4" x14ac:dyDescent="0.3">
      <c r="C9">
        <v>-8.6999999999999993</v>
      </c>
      <c r="D9">
        <f t="shared" si="0"/>
        <v>1.1345388331042463E-6</v>
      </c>
    </row>
    <row r="10" spans="3:4" x14ac:dyDescent="0.3">
      <c r="C10">
        <v>-8.6</v>
      </c>
      <c r="D10">
        <f t="shared" si="0"/>
        <v>1.3456151295850891E-6</v>
      </c>
    </row>
    <row r="11" spans="3:4" x14ac:dyDescent="0.3">
      <c r="C11">
        <v>-8.5</v>
      </c>
      <c r="D11">
        <f t="shared" si="0"/>
        <v>1.5939675999706388E-6</v>
      </c>
    </row>
    <row r="12" spans="3:4" x14ac:dyDescent="0.3">
      <c r="C12">
        <v>-8.4</v>
      </c>
      <c r="D12">
        <f t="shared" si="0"/>
        <v>1.8857983402520388E-6</v>
      </c>
    </row>
    <row r="13" spans="3:4" x14ac:dyDescent="0.3">
      <c r="C13">
        <v>-8.3000000000000007</v>
      </c>
      <c r="D13">
        <f t="shared" si="0"/>
        <v>2.2282716807350879E-6</v>
      </c>
    </row>
    <row r="14" spans="3:4" x14ac:dyDescent="0.3">
      <c r="C14">
        <v>-8.1999999999999993</v>
      </c>
      <c r="D14">
        <f t="shared" si="0"/>
        <v>2.6296513054475416E-6</v>
      </c>
    </row>
    <row r="15" spans="3:4" x14ac:dyDescent="0.3">
      <c r="C15">
        <v>-8.1</v>
      </c>
      <c r="D15">
        <f t="shared" si="0"/>
        <v>3.0994548894609222E-6</v>
      </c>
    </row>
    <row r="16" spans="3:4" x14ac:dyDescent="0.3">
      <c r="C16">
        <v>-8</v>
      </c>
      <c r="D16">
        <f t="shared" si="0"/>
        <v>3.6486281729477124E-6</v>
      </c>
    </row>
    <row r="17" spans="3:4" x14ac:dyDescent="0.3">
      <c r="C17">
        <v>-7.9</v>
      </c>
      <c r="D17">
        <f t="shared" si="0"/>
        <v>4.2897405528487951E-6</v>
      </c>
    </row>
    <row r="18" spans="3:4" x14ac:dyDescent="0.3">
      <c r="C18">
        <v>-7.8</v>
      </c>
      <c r="D18">
        <f t="shared" si="0"/>
        <v>5.0372044416544517E-6</v>
      </c>
    </row>
    <row r="19" spans="3:4" x14ac:dyDescent="0.3">
      <c r="C19">
        <v>-7.7</v>
      </c>
      <c r="D19">
        <f t="shared" si="0"/>
        <v>5.9075208171259769E-6</v>
      </c>
    </row>
    <row r="20" spans="3:4" x14ac:dyDescent="0.3">
      <c r="C20">
        <v>-7.6</v>
      </c>
      <c r="D20">
        <f t="shared" si="0"/>
        <v>6.9195535656887248E-6</v>
      </c>
    </row>
    <row r="21" spans="3:4" x14ac:dyDescent="0.3">
      <c r="C21">
        <v>-7.5</v>
      </c>
      <c r="D21">
        <f t="shared" si="0"/>
        <v>8.0948354043391512E-6</v>
      </c>
    </row>
    <row r="22" spans="3:4" x14ac:dyDescent="0.3">
      <c r="C22">
        <v>-7.4</v>
      </c>
      <c r="D22">
        <f t="shared" si="0"/>
        <v>9.4579083495677291E-6</v>
      </c>
    </row>
    <row r="23" spans="3:4" x14ac:dyDescent="0.3">
      <c r="C23">
        <v>-7.3</v>
      </c>
      <c r="D23">
        <f t="shared" si="0"/>
        <v>1.1036701885042246E-5</v>
      </c>
    </row>
    <row r="24" spans="3:4" x14ac:dyDescent="0.3">
      <c r="C24">
        <v>-7.2</v>
      </c>
      <c r="D24">
        <f t="shared" si="0"/>
        <v>1.2862952160316583E-5</v>
      </c>
    </row>
    <row r="25" spans="3:4" x14ac:dyDescent="0.3">
      <c r="C25">
        <v>-7.1</v>
      </c>
      <c r="D25">
        <f t="shared" si="0"/>
        <v>1.4972665727974288E-5</v>
      </c>
    </row>
    <row r="26" spans="3:4" x14ac:dyDescent="0.3">
      <c r="C26">
        <v>-7</v>
      </c>
      <c r="D26">
        <f t="shared" si="0"/>
        <v>1.7406631493343513E-5</v>
      </c>
    </row>
    <row r="27" spans="3:4" x14ac:dyDescent="0.3">
      <c r="C27">
        <v>-6.9</v>
      </c>
      <c r="D27">
        <f t="shared" si="0"/>
        <v>2.021098470579744E-5</v>
      </c>
    </row>
    <row r="28" spans="3:4" x14ac:dyDescent="0.3">
      <c r="C28">
        <v>-6.8</v>
      </c>
      <c r="D28">
        <f t="shared" si="0"/>
        <v>2.3437826959836545E-5</v>
      </c>
    </row>
    <row r="29" spans="3:4" x14ac:dyDescent="0.3">
      <c r="C29">
        <v>-6.6999999999999993</v>
      </c>
      <c r="D29">
        <f t="shared" si="0"/>
        <v>2.714590629336174E-5</v>
      </c>
    </row>
    <row r="30" spans="3:4" x14ac:dyDescent="0.3">
      <c r="C30">
        <v>-6.6</v>
      </c>
      <c r="D30">
        <f t="shared" si="0"/>
        <v>3.1401361565091133E-5</v>
      </c>
    </row>
    <row r="31" spans="3:4" x14ac:dyDescent="0.3">
      <c r="C31">
        <v>-6.5</v>
      </c>
      <c r="D31">
        <f t="shared" si="0"/>
        <v>3.6278535357812254E-5</v>
      </c>
    </row>
    <row r="32" spans="3:4" x14ac:dyDescent="0.3">
      <c r="C32">
        <v>-6.4</v>
      </c>
      <c r="D32">
        <f t="shared" si="0"/>
        <v>4.1860859683538159E-5</v>
      </c>
    </row>
    <row r="33" spans="3:4" x14ac:dyDescent="0.3">
      <c r="C33">
        <v>-6.3</v>
      </c>
      <c r="D33">
        <f t="shared" si="0"/>
        <v>4.8241818754680984E-5</v>
      </c>
    </row>
    <row r="34" spans="3:4" x14ac:dyDescent="0.3">
      <c r="C34">
        <v>-6.1999999999999993</v>
      </c>
      <c r="D34">
        <f t="shared" si="0"/>
        <v>5.5525993025708484E-5</v>
      </c>
    </row>
    <row r="35" spans="3:4" x14ac:dyDescent="0.3">
      <c r="C35">
        <v>-6.1</v>
      </c>
      <c r="D35">
        <f t="shared" si="0"/>
        <v>6.3830188595697765E-5</v>
      </c>
    </row>
    <row r="36" spans="3:4" x14ac:dyDescent="0.3">
      <c r="C36">
        <v>-6</v>
      </c>
      <c r="D36">
        <f t="shared" si="0"/>
        <v>7.3284655886724108E-5</v>
      </c>
    </row>
    <row r="37" spans="3:4" x14ac:dyDescent="0.3">
      <c r="C37">
        <v>-5.9</v>
      </c>
      <c r="D37">
        <f t="shared" si="0"/>
        <v>8.403440126882149E-5</v>
      </c>
    </row>
    <row r="38" spans="3:4" x14ac:dyDescent="0.3">
      <c r="C38">
        <v>-5.8</v>
      </c>
      <c r="D38">
        <f t="shared" si="0"/>
        <v>9.6240594981892896E-5</v>
      </c>
    </row>
    <row r="39" spans="3:4" x14ac:dyDescent="0.3">
      <c r="C39">
        <v>-5.6999999999999993</v>
      </c>
      <c r="D39">
        <f t="shared" si="0"/>
        <v>1.1008207830080923E-4</v>
      </c>
    </row>
    <row r="40" spans="3:4" x14ac:dyDescent="0.3">
      <c r="C40">
        <v>-5.6</v>
      </c>
      <c r="D40">
        <f t="shared" si="0"/>
        <v>1.2575697239447455E-4</v>
      </c>
    </row>
    <row r="41" spans="3:4" x14ac:dyDescent="0.3">
      <c r="C41">
        <v>-5.5</v>
      </c>
      <c r="D41">
        <f t="shared" si="0"/>
        <v>1.4348439073533451E-4</v>
      </c>
    </row>
    <row r="42" spans="3:4" x14ac:dyDescent="0.3">
      <c r="C42">
        <v>-5.4</v>
      </c>
      <c r="D42">
        <f t="shared" si="0"/>
        <v>1.6350625621541025E-4</v>
      </c>
    </row>
    <row r="43" spans="3:4" x14ac:dyDescent="0.3">
      <c r="C43">
        <v>-5.3</v>
      </c>
      <c r="D43">
        <f t="shared" si="0"/>
        <v>1.860892233115628E-4</v>
      </c>
    </row>
    <row r="44" spans="3:4" x14ac:dyDescent="0.3">
      <c r="C44">
        <v>-5.1999999999999993</v>
      </c>
      <c r="D44">
        <f t="shared" si="0"/>
        <v>2.1152670470992588E-4</v>
      </c>
    </row>
    <row r="45" spans="3:4" x14ac:dyDescent="0.3">
      <c r="C45">
        <v>-5.0999999999999996</v>
      </c>
      <c r="D45">
        <f t="shared" si="0"/>
        <v>2.4014100074161671E-4</v>
      </c>
    </row>
    <row r="46" spans="3:4" x14ac:dyDescent="0.3">
      <c r="C46">
        <v>-5</v>
      </c>
      <c r="D46">
        <f t="shared" si="0"/>
        <v>2.7228552879408896E-4</v>
      </c>
    </row>
    <row r="47" spans="3:4" x14ac:dyDescent="0.3">
      <c r="C47">
        <v>-4.8999999999999995</v>
      </c>
      <c r="D47">
        <f t="shared" si="0"/>
        <v>3.0834714854106589E-4</v>
      </c>
    </row>
    <row r="48" spans="3:4" x14ac:dyDescent="0.3">
      <c r="C48">
        <v>-4.8</v>
      </c>
      <c r="D48">
        <f t="shared" si="0"/>
        <v>3.4874857737635941E-4</v>
      </c>
    </row>
    <row r="49" spans="3:4" x14ac:dyDescent="0.3">
      <c r="C49">
        <v>-4.7</v>
      </c>
      <c r="D49">
        <f t="shared" si="0"/>
        <v>3.9395088884201855E-4</v>
      </c>
    </row>
    <row r="50" spans="3:4" x14ac:dyDescent="0.3">
      <c r="C50">
        <v>-4.5999999999999996</v>
      </c>
      <c r="D50">
        <f t="shared" si="0"/>
        <v>4.4445608510971921E-4</v>
      </c>
    </row>
    <row r="51" spans="3:4" x14ac:dyDescent="0.3">
      <c r="C51">
        <v>-4.5</v>
      </c>
      <c r="D51">
        <f t="shared" si="0"/>
        <v>5.0080973270877826E-4</v>
      </c>
    </row>
    <row r="52" spans="3:4" x14ac:dyDescent="0.3">
      <c r="C52">
        <v>-4.3999999999999995</v>
      </c>
      <c r="D52">
        <f t="shared" si="0"/>
        <v>5.6360364869912326E-4</v>
      </c>
    </row>
    <row r="53" spans="3:4" x14ac:dyDescent="0.3">
      <c r="C53">
        <v>-4.3</v>
      </c>
      <c r="D53">
        <f t="shared" si="0"/>
        <v>6.3347862237010796E-4</v>
      </c>
    </row>
    <row r="54" spans="3:4" x14ac:dyDescent="0.3">
      <c r="C54">
        <v>-4.1999999999999993</v>
      </c>
      <c r="D54">
        <f t="shared" si="0"/>
        <v>7.1112715531567144E-4</v>
      </c>
    </row>
    <row r="55" spans="3:4" x14ac:dyDescent="0.3">
      <c r="C55">
        <v>-4.0999999999999996</v>
      </c>
      <c r="D55">
        <f t="shared" si="0"/>
        <v>7.9729620040513082E-4</v>
      </c>
    </row>
    <row r="56" spans="3:4" x14ac:dyDescent="0.3">
      <c r="C56">
        <v>-4</v>
      </c>
      <c r="D56">
        <f t="shared" si="0"/>
        <v>8.9278987775224801E-4</v>
      </c>
    </row>
    <row r="57" spans="3:4" x14ac:dyDescent="0.3">
      <c r="C57">
        <v>-3.8999999999999995</v>
      </c>
      <c r="D57">
        <f t="shared" si="0"/>
        <v>9.9847214330080875E-4</v>
      </c>
    </row>
    <row r="58" spans="3:4" x14ac:dyDescent="0.3">
      <c r="C58">
        <v>-3.8</v>
      </c>
      <c r="D58">
        <f t="shared" si="0"/>
        <v>1.1152693831145257E-3</v>
      </c>
    </row>
    <row r="59" spans="3:4" x14ac:dyDescent="0.3">
      <c r="C59">
        <v>-3.6999999999999993</v>
      </c>
      <c r="D59">
        <f t="shared" si="0"/>
        <v>1.2441729039068441E-3</v>
      </c>
    </row>
    <row r="60" spans="3:4" x14ac:dyDescent="0.3">
      <c r="C60">
        <v>-3.5999999999999996</v>
      </c>
      <c r="D60">
        <f t="shared" si="0"/>
        <v>1.3862412877997689E-3</v>
      </c>
    </row>
    <row r="61" spans="3:4" x14ac:dyDescent="0.3">
      <c r="C61">
        <v>-3.5</v>
      </c>
      <c r="D61">
        <f t="shared" si="0"/>
        <v>1.5426025767917133E-3</v>
      </c>
    </row>
    <row r="62" spans="3:4" x14ac:dyDescent="0.3">
      <c r="C62">
        <v>-3.3999999999999995</v>
      </c>
      <c r="D62">
        <f t="shared" si="0"/>
        <v>1.7144562499758578E-3</v>
      </c>
    </row>
    <row r="63" spans="3:4" x14ac:dyDescent="0.3">
      <c r="C63">
        <v>-3.3</v>
      </c>
      <c r="D63">
        <f t="shared" si="0"/>
        <v>1.9030749542206719E-3</v>
      </c>
    </row>
    <row r="64" spans="3:4" x14ac:dyDescent="0.3">
      <c r="C64">
        <v>-3.1999999999999993</v>
      </c>
      <c r="D64">
        <f t="shared" si="0"/>
        <v>2.1098059468425165E-3</v>
      </c>
    </row>
    <row r="65" spans="3:4" x14ac:dyDescent="0.3">
      <c r="C65">
        <v>-3.0999999999999996</v>
      </c>
      <c r="D65">
        <f t="shared" si="0"/>
        <v>2.3360722068095294E-3</v>
      </c>
    </row>
    <row r="66" spans="3:4" x14ac:dyDescent="0.3">
      <c r="C66">
        <v>-3</v>
      </c>
      <c r="D66">
        <f t="shared" si="0"/>
        <v>2.5833731692615088E-3</v>
      </c>
    </row>
    <row r="67" spans="3:4" x14ac:dyDescent="0.3">
      <c r="C67">
        <v>-2.8999999999999995</v>
      </c>
      <c r="D67">
        <f t="shared" si="0"/>
        <v>2.8532850366584728E-3</v>
      </c>
    </row>
    <row r="68" spans="3:4" x14ac:dyDescent="0.3">
      <c r="C68">
        <v>-2.8</v>
      </c>
      <c r="D68">
        <f t="shared" si="0"/>
        <v>3.1474606187300884E-3</v>
      </c>
    </row>
    <row r="69" spans="3:4" x14ac:dyDescent="0.3">
      <c r="C69">
        <v>-2.6999999999999993</v>
      </c>
      <c r="D69">
        <f t="shared" si="0"/>
        <v>3.4676286526377988E-3</v>
      </c>
    </row>
    <row r="70" spans="3:4" x14ac:dyDescent="0.3">
      <c r="C70">
        <v>-2.5999999999999996</v>
      </c>
      <c r="D70">
        <f t="shared" si="0"/>
        <v>3.8155925544309821E-3</v>
      </c>
    </row>
    <row r="71" spans="3:4" x14ac:dyDescent="0.3">
      <c r="C71">
        <v>-2.5</v>
      </c>
      <c r="D71">
        <f t="shared" ref="D71:D134" si="1">NORMDIST(C71,D$3,D$2,0)</f>
        <v>4.1932285530270133E-3</v>
      </c>
    </row>
    <row r="72" spans="3:4" x14ac:dyDescent="0.3">
      <c r="C72">
        <v>-2.3999999999999995</v>
      </c>
      <c r="D72">
        <f t="shared" si="1"/>
        <v>4.6024831586201189E-3</v>
      </c>
    </row>
    <row r="73" spans="3:4" x14ac:dyDescent="0.3">
      <c r="C73">
        <v>-2.2999999999999998</v>
      </c>
      <c r="D73">
        <f t="shared" si="1"/>
        <v>5.0453699186720742E-3</v>
      </c>
    </row>
    <row r="74" spans="3:4" x14ac:dyDescent="0.3">
      <c r="C74">
        <v>-2.1999999999999993</v>
      </c>
      <c r="D74">
        <f t="shared" si="1"/>
        <v>5.5239654165013911E-3</v>
      </c>
    </row>
    <row r="75" spans="3:4" x14ac:dyDescent="0.3">
      <c r="C75">
        <v>-2.0999999999999996</v>
      </c>
      <c r="D75">
        <f t="shared" si="1"/>
        <v>6.0404044700066856E-3</v>
      </c>
    </row>
    <row r="76" spans="3:4" x14ac:dyDescent="0.3">
      <c r="C76">
        <v>-2</v>
      </c>
      <c r="D76">
        <f t="shared" si="1"/>
        <v>6.5968744912687964E-3</v>
      </c>
    </row>
    <row r="77" spans="3:4" x14ac:dyDescent="0.3">
      <c r="C77">
        <v>-1.8999999999999995</v>
      </c>
      <c r="D77">
        <f t="shared" si="1"/>
        <v>7.195608971703839E-3</v>
      </c>
    </row>
    <row r="78" spans="3:4" x14ac:dyDescent="0.3">
      <c r="C78">
        <v>-1.7999999999999998</v>
      </c>
      <c r="D78">
        <f t="shared" si="1"/>
        <v>7.8388800621085539E-3</v>
      </c>
    </row>
    <row r="79" spans="3:4" x14ac:dyDescent="0.3">
      <c r="C79">
        <v>-1.6999999999999993</v>
      </c>
      <c r="D79">
        <f t="shared" si="1"/>
        <v>8.5289902223649027E-3</v>
      </c>
    </row>
    <row r="80" spans="3:4" x14ac:dyDescent="0.3">
      <c r="C80">
        <v>-1.5999999999999996</v>
      </c>
      <c r="D80">
        <f t="shared" si="1"/>
        <v>9.2682629217585317E-3</v>
      </c>
    </row>
    <row r="81" spans="3:4" x14ac:dyDescent="0.3">
      <c r="C81">
        <v>-1.5</v>
      </c>
      <c r="D81">
        <f t="shared" si="1"/>
        <v>1.0059032377813895E-2</v>
      </c>
    </row>
    <row r="82" spans="3:4" x14ac:dyDescent="0.3">
      <c r="C82">
        <v>-1.3999999999999995</v>
      </c>
      <c r="D82">
        <f t="shared" si="1"/>
        <v>1.0903632329243178E-2</v>
      </c>
    </row>
    <row r="83" spans="3:4" x14ac:dyDescent="0.3">
      <c r="C83">
        <v>-1.2999999999999998</v>
      </c>
      <c r="D83">
        <f t="shared" si="1"/>
        <v>1.1804383847023217E-2</v>
      </c>
    </row>
    <row r="84" spans="3:4" x14ac:dyDescent="0.3">
      <c r="C84">
        <v>-1.1999999999999993</v>
      </c>
      <c r="D84">
        <f t="shared" si="1"/>
        <v>1.2763582196719176E-2</v>
      </c>
    </row>
    <row r="85" spans="3:4" x14ac:dyDescent="0.3">
      <c r="C85">
        <v>-1.0999999999999996</v>
      </c>
      <c r="D85">
        <f t="shared" si="1"/>
        <v>1.3783482774917392E-2</v>
      </c>
    </row>
    <row r="86" spans="3:4" x14ac:dyDescent="0.3">
      <c r="C86">
        <v>-1</v>
      </c>
      <c r="D86">
        <f t="shared" si="1"/>
        <v>1.486628615295368E-2</v>
      </c>
    </row>
    <row r="87" spans="3:4" x14ac:dyDescent="0.3">
      <c r="C87">
        <v>-0.90000000000000036</v>
      </c>
      <c r="D87">
        <f t="shared" si="1"/>
        <v>1.6014122271954482E-2</v>
      </c>
    </row>
    <row r="88" spans="3:4" x14ac:dyDescent="0.3">
      <c r="C88">
        <v>-0.79999999999999893</v>
      </c>
      <c r="D88">
        <f t="shared" si="1"/>
        <v>1.7229033844461655E-2</v>
      </c>
    </row>
    <row r="89" spans="3:4" x14ac:dyDescent="0.3">
      <c r="C89">
        <v>-0.69999999999999929</v>
      </c>
      <c r="D89">
        <f t="shared" si="1"/>
        <v>1.8512959029489823E-2</v>
      </c>
    </row>
    <row r="90" spans="3:4" x14ac:dyDescent="0.3">
      <c r="C90">
        <v>-0.59999999999999964</v>
      </c>
      <c r="D90">
        <f t="shared" si="1"/>
        <v>1.9867713459659746E-2</v>
      </c>
    </row>
    <row r="91" spans="3:4" x14ac:dyDescent="0.3">
      <c r="C91">
        <v>-0.5</v>
      </c>
      <c r="D91">
        <f t="shared" si="1"/>
        <v>2.1294971710939452E-2</v>
      </c>
    </row>
    <row r="92" spans="3:4" x14ac:dyDescent="0.3">
      <c r="C92">
        <v>-0.40000000000000036</v>
      </c>
      <c r="D92">
        <f t="shared" si="1"/>
        <v>2.2796248317377883E-2</v>
      </c>
    </row>
    <row r="93" spans="3:4" x14ac:dyDescent="0.3">
      <c r="C93">
        <v>-0.29999999999999893</v>
      </c>
      <c r="D93">
        <f t="shared" si="1"/>
        <v>2.4372878444890871E-2</v>
      </c>
    </row>
    <row r="94" spans="3:4" x14ac:dyDescent="0.3">
      <c r="C94">
        <v>-0.19999999999999929</v>
      </c>
      <c r="D94">
        <f t="shared" si="1"/>
        <v>2.6025998349508722E-2</v>
      </c>
    </row>
    <row r="95" spans="3:4" x14ac:dyDescent="0.3">
      <c r="C95">
        <v>-9.9999999999999645E-2</v>
      </c>
      <c r="D95">
        <f t="shared" si="1"/>
        <v>2.7756525756362577E-2</v>
      </c>
    </row>
    <row r="96" spans="3:4" x14ac:dyDescent="0.3">
      <c r="C96">
        <v>0</v>
      </c>
      <c r="D96">
        <f t="shared" si="1"/>
        <v>2.9565140305911355E-2</v>
      </c>
    </row>
    <row r="97" spans="3:4" x14ac:dyDescent="0.3">
      <c r="C97">
        <v>9.9999999999999645E-2</v>
      </c>
      <c r="D97">
        <f t="shared" si="1"/>
        <v>3.1452264223331763E-2</v>
      </c>
    </row>
    <row r="98" spans="3:4" x14ac:dyDescent="0.3">
      <c r="C98">
        <v>0.20000000000000107</v>
      </c>
      <c r="D98">
        <f t="shared" si="1"/>
        <v>3.3418043375442422E-2</v>
      </c>
    </row>
    <row r="99" spans="3:4" x14ac:dyDescent="0.3">
      <c r="C99">
        <v>0.30000000000000071</v>
      </c>
      <c r="D99">
        <f t="shared" si="1"/>
        <v>3.5462328886849227E-2</v>
      </c>
    </row>
    <row r="100" spans="3:4" x14ac:dyDescent="0.3">
      <c r="C100">
        <v>0.40000000000000036</v>
      </c>
      <c r="D100">
        <f t="shared" si="1"/>
        <v>3.7584659493022934E-2</v>
      </c>
    </row>
    <row r="101" spans="3:4" x14ac:dyDescent="0.3">
      <c r="C101">
        <v>0.5</v>
      </c>
      <c r="D101">
        <f t="shared" si="1"/>
        <v>3.978424481259616E-2</v>
      </c>
    </row>
    <row r="102" spans="3:4" x14ac:dyDescent="0.3">
      <c r="C102">
        <v>0.60000000000000142</v>
      </c>
      <c r="D102">
        <f t="shared" si="1"/>
        <v>4.2059949724155554E-2</v>
      </c>
    </row>
    <row r="103" spans="3:4" x14ac:dyDescent="0.3">
      <c r="C103">
        <v>0.70000000000000107</v>
      </c>
      <c r="D103">
        <f t="shared" si="1"/>
        <v>4.4410280034068238E-2</v>
      </c>
    </row>
    <row r="104" spans="3:4" x14ac:dyDescent="0.3">
      <c r="C104">
        <v>0.80000000000000071</v>
      </c>
      <c r="D104">
        <f t="shared" si="1"/>
        <v>4.6833369621305979E-2</v>
      </c>
    </row>
    <row r="105" spans="3:4" x14ac:dyDescent="0.3">
      <c r="C105">
        <v>0.90000000000000036</v>
      </c>
      <c r="D105">
        <f t="shared" si="1"/>
        <v>4.9326969242707699E-2</v>
      </c>
    </row>
    <row r="106" spans="3:4" x14ac:dyDescent="0.3">
      <c r="C106">
        <v>1</v>
      </c>
      <c r="D106">
        <f t="shared" si="1"/>
        <v>5.1888437177574347E-2</v>
      </c>
    </row>
    <row r="107" spans="3:4" x14ac:dyDescent="0.3">
      <c r="C107">
        <v>1.1000000000000014</v>
      </c>
      <c r="D107">
        <f t="shared" si="1"/>
        <v>5.4514731883852516E-2</v>
      </c>
    </row>
    <row r="108" spans="3:4" x14ac:dyDescent="0.3">
      <c r="C108">
        <v>1.2000000000000011</v>
      </c>
      <c r="D108">
        <f t="shared" si="1"/>
        <v>5.7202406829397846E-2</v>
      </c>
    </row>
    <row r="109" spans="3:4" x14ac:dyDescent="0.3">
      <c r="C109">
        <v>1.3000000000000007</v>
      </c>
      <c r="D109">
        <f t="shared" si="1"/>
        <v>5.9947607650903713E-2</v>
      </c>
    </row>
    <row r="110" spans="3:4" x14ac:dyDescent="0.3">
      <c r="C110">
        <v>1.4000000000000004</v>
      </c>
      <c r="D110">
        <f t="shared" si="1"/>
        <v>6.2746071780045362E-2</v>
      </c>
    </row>
    <row r="111" spans="3:4" x14ac:dyDescent="0.3">
      <c r="C111">
        <v>1.5</v>
      </c>
      <c r="D111">
        <f t="shared" si="1"/>
        <v>6.5593130661268526E-2</v>
      </c>
    </row>
    <row r="112" spans="3:4" x14ac:dyDescent="0.3">
      <c r="C112">
        <v>1.6000000000000014</v>
      </c>
      <c r="D112">
        <f t="shared" si="1"/>
        <v>6.8483714668512718E-2</v>
      </c>
    </row>
    <row r="113" spans="3:4" x14ac:dyDescent="0.3">
      <c r="C113">
        <v>1.7000000000000011</v>
      </c>
      <c r="D113">
        <f t="shared" si="1"/>
        <v>7.1412360809101114E-2</v>
      </c>
    </row>
    <row r="114" spans="3:4" x14ac:dyDescent="0.3">
      <c r="C114">
        <v>1.8000000000000007</v>
      </c>
      <c r="D114">
        <f t="shared" si="1"/>
        <v>7.4373223282183626E-2</v>
      </c>
    </row>
    <row r="115" spans="3:4" x14ac:dyDescent="0.3">
      <c r="C115">
        <v>1.9000000000000004</v>
      </c>
      <c r="D115">
        <f t="shared" si="1"/>
        <v>7.7360086936637235E-2</v>
      </c>
    </row>
    <row r="116" spans="3:4" x14ac:dyDescent="0.3">
      <c r="C116">
        <v>2</v>
      </c>
      <c r="D116">
        <f t="shared" si="1"/>
        <v>8.0366383649400935E-2</v>
      </c>
    </row>
    <row r="117" spans="3:4" x14ac:dyDescent="0.3">
      <c r="C117">
        <v>2.1000000000000014</v>
      </c>
      <c r="D117">
        <f t="shared" si="1"/>
        <v>8.3385211620058533E-2</v>
      </c>
    </row>
    <row r="118" spans="3:4" x14ac:dyDescent="0.3">
      <c r="C118">
        <v>2.2000000000000011</v>
      </c>
      <c r="D118">
        <f t="shared" si="1"/>
        <v>8.6409357551317359E-2</v>
      </c>
    </row>
    <row r="119" spans="3:4" x14ac:dyDescent="0.3">
      <c r="C119">
        <v>2.3000000000000007</v>
      </c>
      <c r="D119">
        <f t="shared" si="1"/>
        <v>8.9431321658126922E-2</v>
      </c>
    </row>
    <row r="120" spans="3:4" x14ac:dyDescent="0.3">
      <c r="C120">
        <v>2.4000000000000004</v>
      </c>
      <c r="D120">
        <f t="shared" si="1"/>
        <v>9.2443345420813769E-2</v>
      </c>
    </row>
    <row r="121" spans="3:4" x14ac:dyDescent="0.3">
      <c r="C121">
        <v>2.5</v>
      </c>
      <c r="D121">
        <f t="shared" si="1"/>
        <v>9.5437441970075601E-2</v>
      </c>
    </row>
    <row r="122" spans="3:4" x14ac:dyDescent="0.3">
      <c r="C122">
        <v>2.6000000000000014</v>
      </c>
      <c r="D122">
        <f t="shared" si="1"/>
        <v>9.8405428964285946E-2</v>
      </c>
    </row>
    <row r="123" spans="3:4" x14ac:dyDescent="0.3">
      <c r="C123">
        <v>2.7000000000000011</v>
      </c>
      <c r="D123">
        <f t="shared" si="1"/>
        <v>0.10133896379262827</v>
      </c>
    </row>
    <row r="124" spans="3:4" x14ac:dyDescent="0.3">
      <c r="C124">
        <v>2.8000000000000007</v>
      </c>
      <c r="D124">
        <f t="shared" si="1"/>
        <v>0.10422958091143224</v>
      </c>
    </row>
    <row r="125" spans="3:4" x14ac:dyDescent="0.3">
      <c r="C125">
        <v>2.9000000000000004</v>
      </c>
      <c r="D125">
        <f t="shared" si="1"/>
        <v>0.10706873109604112</v>
      </c>
    </row>
    <row r="126" spans="3:4" x14ac:dyDescent="0.3">
      <c r="C126">
        <v>3</v>
      </c>
      <c r="D126">
        <f t="shared" si="1"/>
        <v>0.10984782236693059</v>
      </c>
    </row>
    <row r="127" spans="3:4" x14ac:dyDescent="0.3">
      <c r="C127">
        <v>3.1000000000000014</v>
      </c>
      <c r="D127">
        <f t="shared" si="1"/>
        <v>0.11255826232692488</v>
      </c>
    </row>
    <row r="128" spans="3:4" x14ac:dyDescent="0.3">
      <c r="C128">
        <v>3.2000000000000011</v>
      </c>
      <c r="D128">
        <f t="shared" si="1"/>
        <v>0.11519150162652754</v>
      </c>
    </row>
    <row r="129" spans="3:4" x14ac:dyDescent="0.3">
      <c r="C129">
        <v>3.3000000000000007</v>
      </c>
      <c r="D129">
        <f t="shared" si="1"/>
        <v>0.11773907825687716</v>
      </c>
    </row>
    <row r="130" spans="3:4" x14ac:dyDescent="0.3">
      <c r="C130">
        <v>3.4000000000000004</v>
      </c>
      <c r="D130">
        <f t="shared" si="1"/>
        <v>0.12019266235491348</v>
      </c>
    </row>
    <row r="131" spans="3:4" x14ac:dyDescent="0.3">
      <c r="C131">
        <v>3.5</v>
      </c>
      <c r="D131">
        <f t="shared" si="1"/>
        <v>0.12254410119323848</v>
      </c>
    </row>
    <row r="132" spans="3:4" x14ac:dyDescent="0.3">
      <c r="C132">
        <v>3.6000000000000014</v>
      </c>
      <c r="D132">
        <f t="shared" si="1"/>
        <v>0.12478546401807623</v>
      </c>
    </row>
    <row r="133" spans="3:4" x14ac:dyDescent="0.3">
      <c r="C133">
        <v>3.7000000000000011</v>
      </c>
      <c r="D133">
        <f t="shared" si="1"/>
        <v>0.12690908639285323</v>
      </c>
    </row>
    <row r="134" spans="3:4" x14ac:dyDescent="0.3">
      <c r="C134">
        <v>3.8000000000000007</v>
      </c>
      <c r="D134">
        <f t="shared" si="1"/>
        <v>0.12890761370237039</v>
      </c>
    </row>
    <row r="135" spans="3:4" x14ac:dyDescent="0.3">
      <c r="C135">
        <v>3.9000000000000004</v>
      </c>
      <c r="D135">
        <f t="shared" ref="D135:D186" si="2">NORMDIST(C135,D$3,D$2,0)</f>
        <v>0.13077404347341418</v>
      </c>
    </row>
    <row r="136" spans="3:4" x14ac:dyDescent="0.3">
      <c r="C136">
        <v>4</v>
      </c>
      <c r="D136">
        <f t="shared" si="2"/>
        <v>0.13250176617201428</v>
      </c>
    </row>
    <row r="137" spans="3:4" x14ac:dyDescent="0.3">
      <c r="C137">
        <v>4.1000000000000014</v>
      </c>
      <c r="D137">
        <f t="shared" si="2"/>
        <v>0.13408460414541057</v>
      </c>
    </row>
    <row r="138" spans="3:4" x14ac:dyDescent="0.3">
      <c r="C138">
        <v>4.2000000000000011</v>
      </c>
      <c r="D138">
        <f t="shared" si="2"/>
        <v>0.1355168483881079</v>
      </c>
    </row>
    <row r="139" spans="3:4" x14ac:dyDescent="0.3">
      <c r="C139">
        <v>4.3000000000000007</v>
      </c>
      <c r="D139">
        <f t="shared" si="2"/>
        <v>0.13679329282610492</v>
      </c>
    </row>
    <row r="140" spans="3:4" x14ac:dyDescent="0.3">
      <c r="C140">
        <v>4.4000000000000004</v>
      </c>
      <c r="D140">
        <f t="shared" si="2"/>
        <v>0.13790926583135299</v>
      </c>
    </row>
    <row r="141" spans="3:4" x14ac:dyDescent="0.3">
      <c r="C141">
        <v>4.5</v>
      </c>
      <c r="D141">
        <f t="shared" si="2"/>
        <v>0.13886065869958281</v>
      </c>
    </row>
    <row r="142" spans="3:4" x14ac:dyDescent="0.3">
      <c r="C142">
        <v>4.6000000000000014</v>
      </c>
      <c r="D142">
        <f t="shared" si="2"/>
        <v>0.13964395084861714</v>
      </c>
    </row>
    <row r="143" spans="3:4" x14ac:dyDescent="0.3">
      <c r="C143">
        <v>4.7000000000000011</v>
      </c>
      <c r="D143">
        <f t="shared" si="2"/>
        <v>0.14025623152093125</v>
      </c>
    </row>
    <row r="144" spans="3:4" x14ac:dyDescent="0.3">
      <c r="C144">
        <v>4.8000000000000007</v>
      </c>
      <c r="D144">
        <f t="shared" si="2"/>
        <v>0.14069521780325242</v>
      </c>
    </row>
    <row r="145" spans="3:4" x14ac:dyDescent="0.3">
      <c r="C145">
        <v>4.9000000000000004</v>
      </c>
      <c r="D145">
        <f t="shared" si="2"/>
        <v>0.14095926880709092</v>
      </c>
    </row>
    <row r="146" spans="3:4" x14ac:dyDescent="0.3">
      <c r="C146">
        <v>5</v>
      </c>
      <c r="D146">
        <f t="shared" si="2"/>
        <v>0.14104739588693907</v>
      </c>
    </row>
    <row r="147" spans="3:4" x14ac:dyDescent="0.3">
      <c r="C147">
        <v>5.1000000000000014</v>
      </c>
      <c r="D147">
        <f t="shared" si="2"/>
        <v>0.14095926880709092</v>
      </c>
    </row>
    <row r="148" spans="3:4" x14ac:dyDescent="0.3">
      <c r="C148">
        <v>5.2000000000000011</v>
      </c>
      <c r="D148">
        <f t="shared" si="2"/>
        <v>0.14069521780325239</v>
      </c>
    </row>
    <row r="149" spans="3:4" x14ac:dyDescent="0.3">
      <c r="C149">
        <v>5.3000000000000007</v>
      </c>
      <c r="D149">
        <f t="shared" si="2"/>
        <v>0.14025623152093122</v>
      </c>
    </row>
    <row r="150" spans="3:4" x14ac:dyDescent="0.3">
      <c r="C150">
        <v>5.4</v>
      </c>
      <c r="D150">
        <f t="shared" si="2"/>
        <v>0.13964395084861711</v>
      </c>
    </row>
    <row r="151" spans="3:4" x14ac:dyDescent="0.3">
      <c r="C151">
        <v>5.5</v>
      </c>
      <c r="D151">
        <f t="shared" si="2"/>
        <v>0.13886065869958281</v>
      </c>
    </row>
    <row r="152" spans="3:4" x14ac:dyDescent="0.3">
      <c r="C152">
        <v>5.6000000000000014</v>
      </c>
      <c r="D152">
        <f t="shared" si="2"/>
        <v>0.13790926583135296</v>
      </c>
    </row>
    <row r="153" spans="3:4" x14ac:dyDescent="0.3">
      <c r="C153">
        <v>5.7000000000000011</v>
      </c>
      <c r="D153">
        <f t="shared" si="2"/>
        <v>0.13679329282610492</v>
      </c>
    </row>
    <row r="154" spans="3:4" x14ac:dyDescent="0.3">
      <c r="C154">
        <v>5.8000000000000007</v>
      </c>
      <c r="D154">
        <f t="shared" si="2"/>
        <v>0.1355168483881079</v>
      </c>
    </row>
    <row r="155" spans="3:4" x14ac:dyDescent="0.3">
      <c r="C155">
        <v>5.9</v>
      </c>
      <c r="D155">
        <f t="shared" si="2"/>
        <v>0.13408460414541051</v>
      </c>
    </row>
    <row r="156" spans="3:4" x14ac:dyDescent="0.3">
      <c r="C156">
        <v>6</v>
      </c>
      <c r="D156">
        <f t="shared" si="2"/>
        <v>0.13250176617201428</v>
      </c>
    </row>
    <row r="157" spans="3:4" x14ac:dyDescent="0.3">
      <c r="C157">
        <v>6.1000000000000014</v>
      </c>
      <c r="D157">
        <f t="shared" si="2"/>
        <v>0.13077404347341412</v>
      </c>
    </row>
    <row r="158" spans="3:4" x14ac:dyDescent="0.3">
      <c r="C158">
        <v>6.2000000000000011</v>
      </c>
      <c r="D158">
        <f t="shared" si="2"/>
        <v>0.12890761370237036</v>
      </c>
    </row>
    <row r="159" spans="3:4" x14ac:dyDescent="0.3">
      <c r="C159">
        <v>6.3000000000000007</v>
      </c>
      <c r="D159">
        <f t="shared" si="2"/>
        <v>0.1269090863928532</v>
      </c>
    </row>
    <row r="160" spans="3:4" x14ac:dyDescent="0.3">
      <c r="C160">
        <v>6.4</v>
      </c>
      <c r="D160">
        <f t="shared" si="2"/>
        <v>0.12478546401807622</v>
      </c>
    </row>
    <row r="161" spans="3:4" x14ac:dyDescent="0.3">
      <c r="C161">
        <v>6.5</v>
      </c>
      <c r="D161">
        <f t="shared" si="2"/>
        <v>0.12254410119323848</v>
      </c>
    </row>
    <row r="162" spans="3:4" x14ac:dyDescent="0.3">
      <c r="C162">
        <v>6.6000000000000014</v>
      </c>
      <c r="D162">
        <f t="shared" si="2"/>
        <v>0.12019266235491345</v>
      </c>
    </row>
    <row r="163" spans="3:4" x14ac:dyDescent="0.3">
      <c r="C163">
        <v>6.7000000000000011</v>
      </c>
      <c r="D163">
        <f t="shared" si="2"/>
        <v>0.1177390782568771</v>
      </c>
    </row>
    <row r="164" spans="3:4" x14ac:dyDescent="0.3">
      <c r="C164">
        <v>6.8000000000000007</v>
      </c>
      <c r="D164">
        <f t="shared" si="2"/>
        <v>0.1151915016265275</v>
      </c>
    </row>
    <row r="165" spans="3:4" x14ac:dyDescent="0.3">
      <c r="C165">
        <v>6.9</v>
      </c>
      <c r="D165">
        <f t="shared" si="2"/>
        <v>0.11255826232692483</v>
      </c>
    </row>
    <row r="166" spans="3:4" x14ac:dyDescent="0.3">
      <c r="C166">
        <v>7</v>
      </c>
      <c r="D166">
        <f t="shared" si="2"/>
        <v>0.10984782236693059</v>
      </c>
    </row>
    <row r="167" spans="3:4" x14ac:dyDescent="0.3">
      <c r="C167">
        <v>7.1000000000000014</v>
      </c>
      <c r="D167">
        <f t="shared" si="2"/>
        <v>0.10706873109604108</v>
      </c>
    </row>
    <row r="168" spans="3:4" x14ac:dyDescent="0.3">
      <c r="C168">
        <v>7.1999999999999993</v>
      </c>
      <c r="D168">
        <f t="shared" si="2"/>
        <v>0.10422958091143224</v>
      </c>
    </row>
    <row r="169" spans="3:4" x14ac:dyDescent="0.3">
      <c r="C169">
        <v>7.3000000000000007</v>
      </c>
      <c r="D169">
        <f t="shared" si="2"/>
        <v>0.10133896379262823</v>
      </c>
    </row>
    <row r="170" spans="3:4" x14ac:dyDescent="0.3">
      <c r="C170">
        <v>7.4000000000000021</v>
      </c>
      <c r="D170">
        <f t="shared" si="2"/>
        <v>9.8405428964285863E-2</v>
      </c>
    </row>
    <row r="171" spans="3:4" x14ac:dyDescent="0.3">
      <c r="C171">
        <v>7.5</v>
      </c>
      <c r="D171">
        <f t="shared" si="2"/>
        <v>9.5437441970075601E-2</v>
      </c>
    </row>
    <row r="172" spans="3:4" x14ac:dyDescent="0.3">
      <c r="C172">
        <v>7.6000000000000014</v>
      </c>
      <c r="D172">
        <f t="shared" si="2"/>
        <v>9.2443345420813727E-2</v>
      </c>
    </row>
    <row r="173" spans="3:4" x14ac:dyDescent="0.3">
      <c r="C173">
        <v>7.6999999999999993</v>
      </c>
      <c r="D173">
        <f t="shared" si="2"/>
        <v>8.9431321658126922E-2</v>
      </c>
    </row>
    <row r="174" spans="3:4" x14ac:dyDescent="0.3">
      <c r="C174">
        <v>7.8000000000000007</v>
      </c>
      <c r="D174">
        <f t="shared" si="2"/>
        <v>8.6409357551317303E-2</v>
      </c>
    </row>
    <row r="175" spans="3:4" x14ac:dyDescent="0.3">
      <c r="C175">
        <v>7.9000000000000021</v>
      </c>
      <c r="D175">
        <f t="shared" si="2"/>
        <v>8.3385211620058436E-2</v>
      </c>
    </row>
    <row r="176" spans="3:4" x14ac:dyDescent="0.3">
      <c r="C176">
        <v>8</v>
      </c>
      <c r="D176">
        <f t="shared" si="2"/>
        <v>8.0366383649400935E-2</v>
      </c>
    </row>
    <row r="177" spans="3:4" x14ac:dyDescent="0.3">
      <c r="C177">
        <v>8.1000000000000014</v>
      </c>
      <c r="D177">
        <f t="shared" si="2"/>
        <v>7.7360086936637179E-2</v>
      </c>
    </row>
    <row r="178" spans="3:4" x14ac:dyDescent="0.3">
      <c r="C178">
        <v>8.1999999999999993</v>
      </c>
      <c r="D178">
        <f t="shared" si="2"/>
        <v>7.4373223282183626E-2</v>
      </c>
    </row>
    <row r="179" spans="3:4" x14ac:dyDescent="0.3">
      <c r="C179">
        <v>8.3000000000000007</v>
      </c>
      <c r="D179">
        <f t="shared" si="2"/>
        <v>7.1412360809101072E-2</v>
      </c>
    </row>
    <row r="180" spans="3:4" x14ac:dyDescent="0.3">
      <c r="C180">
        <v>8.4000000000000021</v>
      </c>
      <c r="D180">
        <f t="shared" si="2"/>
        <v>6.8483714668512607E-2</v>
      </c>
    </row>
    <row r="181" spans="3:4" x14ac:dyDescent="0.3">
      <c r="C181">
        <v>8.5</v>
      </c>
      <c r="D181">
        <f t="shared" si="2"/>
        <v>6.5593130661268526E-2</v>
      </c>
    </row>
    <row r="182" spans="3:4" x14ac:dyDescent="0.3">
      <c r="C182">
        <v>8.6000000000000014</v>
      </c>
      <c r="D182">
        <f t="shared" si="2"/>
        <v>6.2746071780045307E-2</v>
      </c>
    </row>
    <row r="183" spans="3:4" x14ac:dyDescent="0.3">
      <c r="C183">
        <v>8.6999999999999993</v>
      </c>
      <c r="D183">
        <f t="shared" si="2"/>
        <v>5.9947607650903713E-2</v>
      </c>
    </row>
    <row r="184" spans="3:4" x14ac:dyDescent="0.3">
      <c r="C184">
        <v>8.8000000000000007</v>
      </c>
      <c r="D184">
        <f t="shared" si="2"/>
        <v>5.7202406829397791E-2</v>
      </c>
    </row>
    <row r="185" spans="3:4" x14ac:dyDescent="0.3">
      <c r="C185">
        <v>8.9000000000000021</v>
      </c>
      <c r="D185">
        <f t="shared" si="2"/>
        <v>5.4514731883852439E-2</v>
      </c>
    </row>
    <row r="186" spans="3:4" x14ac:dyDescent="0.3">
      <c r="C186">
        <v>9</v>
      </c>
      <c r="D186">
        <f t="shared" si="2"/>
        <v>5.1888437177574347E-2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D24"/>
  <sheetViews>
    <sheetView workbookViewId="0">
      <selection activeCell="D23" sqref="D23"/>
    </sheetView>
  </sheetViews>
  <sheetFormatPr defaultRowHeight="14.4" x14ac:dyDescent="0.3"/>
  <cols>
    <col min="3" max="3" width="11.88671875" customWidth="1"/>
  </cols>
  <sheetData>
    <row r="3" spans="3:4" x14ac:dyDescent="0.3">
      <c r="C3" t="s">
        <v>4</v>
      </c>
      <c r="D3">
        <v>2</v>
      </c>
    </row>
    <row r="4" spans="3:4" x14ac:dyDescent="0.3">
      <c r="C4" t="s">
        <v>5</v>
      </c>
      <c r="D4">
        <v>3</v>
      </c>
    </row>
    <row r="6" spans="3:4" x14ac:dyDescent="0.3">
      <c r="C6" t="s">
        <v>0</v>
      </c>
      <c r="D6">
        <v>1.2</v>
      </c>
    </row>
    <row r="7" spans="3:4" x14ac:dyDescent="0.3">
      <c r="C7" t="s">
        <v>7</v>
      </c>
      <c r="D7">
        <f>NORMDIST(D6,D4,D3,1)</f>
        <v>0.1840601253467595</v>
      </c>
    </row>
    <row r="9" spans="3:4" x14ac:dyDescent="0.3">
      <c r="C9" t="s">
        <v>7</v>
      </c>
      <c r="D9">
        <f>NORMSDIST((D6-D4)/D3)</f>
        <v>0.1840601253467595</v>
      </c>
    </row>
    <row r="15" spans="3:4" x14ac:dyDescent="0.3">
      <c r="C15" t="s">
        <v>8</v>
      </c>
      <c r="D15">
        <f>NORMDIST(6,D4,D3,1)-NORMDIST(5,D4,D3,1)</f>
        <v>9.1848052662598878E-2</v>
      </c>
    </row>
    <row r="20" spans="3:4" ht="15" customHeight="1" x14ac:dyDescent="0.3">
      <c r="C20" s="1" t="s">
        <v>9</v>
      </c>
      <c r="D20">
        <f>NORMINV(0.975,D4,D3)</f>
        <v>6.9199279690801072</v>
      </c>
    </row>
    <row r="21" spans="3:4" x14ac:dyDescent="0.3">
      <c r="C21" s="1"/>
    </row>
    <row r="22" spans="3:4" x14ac:dyDescent="0.3">
      <c r="C22" s="1"/>
      <c r="D22">
        <f>NORMSINV(0.975)*D3+D4</f>
        <v>6.9199279690801072</v>
      </c>
    </row>
    <row r="23" spans="3:4" x14ac:dyDescent="0.3">
      <c r="C23" s="1"/>
    </row>
    <row r="24" spans="3:4" x14ac:dyDescent="0.3">
      <c r="C24" s="1"/>
    </row>
  </sheetData>
  <mergeCells count="1">
    <mergeCell ref="C20:C2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D189"/>
  <sheetViews>
    <sheetView topLeftCell="A8" workbookViewId="0">
      <selection activeCell="G32" sqref="G32"/>
    </sheetView>
  </sheetViews>
  <sheetFormatPr defaultRowHeight="14.4" x14ac:dyDescent="0.3"/>
  <cols>
    <col min="4" max="4" width="12" bestFit="1" customWidth="1"/>
  </cols>
  <sheetData>
    <row r="2" spans="3:4" x14ac:dyDescent="0.3">
      <c r="C2" t="s">
        <v>4</v>
      </c>
      <c r="D2">
        <v>2</v>
      </c>
    </row>
    <row r="3" spans="3:4" x14ac:dyDescent="0.3">
      <c r="C3" t="s">
        <v>5</v>
      </c>
      <c r="D3">
        <v>3</v>
      </c>
    </row>
    <row r="8" spans="3:4" x14ac:dyDescent="0.3">
      <c r="C8" t="s">
        <v>0</v>
      </c>
      <c r="D8" t="s">
        <v>10</v>
      </c>
    </row>
    <row r="9" spans="3:4" x14ac:dyDescent="0.3">
      <c r="C9">
        <v>-9</v>
      </c>
      <c r="D9">
        <f>NORMDIST(C9,D$3,D$2,1)</f>
        <v>9.8658764503769437E-10</v>
      </c>
    </row>
    <row r="10" spans="3:4" x14ac:dyDescent="0.3">
      <c r="C10">
        <v>-8.9</v>
      </c>
      <c r="D10">
        <f t="shared" ref="D10:D73" si="0">NORMDIST(C10,D$3,D$2,1)</f>
        <v>1.3407124440918655E-9</v>
      </c>
    </row>
    <row r="11" spans="3:4" x14ac:dyDescent="0.3">
      <c r="C11">
        <v>-8.8000000000000007</v>
      </c>
      <c r="D11">
        <f t="shared" si="0"/>
        <v>1.8175078630994233E-9</v>
      </c>
    </row>
    <row r="12" spans="3:4" x14ac:dyDescent="0.3">
      <c r="C12">
        <v>-8.6999999999999993</v>
      </c>
      <c r="D12">
        <f t="shared" si="0"/>
        <v>2.4578650618080322E-9</v>
      </c>
    </row>
    <row r="13" spans="3:4" x14ac:dyDescent="0.3">
      <c r="C13">
        <v>-8.6</v>
      </c>
      <c r="D13">
        <f t="shared" si="0"/>
        <v>3.31574597832616E-9</v>
      </c>
    </row>
    <row r="14" spans="3:4" x14ac:dyDescent="0.3">
      <c r="C14">
        <v>-8.5</v>
      </c>
      <c r="D14">
        <f t="shared" si="0"/>
        <v>4.4621724539016125E-9</v>
      </c>
    </row>
    <row r="15" spans="3:4" x14ac:dyDescent="0.3">
      <c r="C15">
        <v>-8.4</v>
      </c>
      <c r="D15">
        <f t="shared" si="0"/>
        <v>5.9903714010635288E-9</v>
      </c>
    </row>
    <row r="16" spans="3:4" x14ac:dyDescent="0.3">
      <c r="C16">
        <v>-8.3000000000000007</v>
      </c>
      <c r="D16">
        <f t="shared" si="0"/>
        <v>8.0223918506634723E-9</v>
      </c>
    </row>
    <row r="17" spans="3:4" x14ac:dyDescent="0.3">
      <c r="C17">
        <v>-8.1999999999999993</v>
      </c>
      <c r="D17">
        <f t="shared" si="0"/>
        <v>1.0717590258310892E-8</v>
      </c>
    </row>
    <row r="18" spans="3:4" x14ac:dyDescent="0.3">
      <c r="C18">
        <v>-8.1</v>
      </c>
      <c r="D18">
        <f t="shared" si="0"/>
        <v>1.4283479893922716E-8</v>
      </c>
    </row>
    <row r="19" spans="3:4" x14ac:dyDescent="0.3">
      <c r="C19">
        <v>-8</v>
      </c>
      <c r="D19">
        <f t="shared" si="0"/>
        <v>1.8989562465887691E-8</v>
      </c>
    </row>
    <row r="20" spans="3:4" x14ac:dyDescent="0.3">
      <c r="C20">
        <v>-7.9</v>
      </c>
      <c r="D20">
        <f t="shared" si="0"/>
        <v>2.518491005446105E-8</v>
      </c>
    </row>
    <row r="21" spans="3:4" x14ac:dyDescent="0.3">
      <c r="C21">
        <v>-7.8</v>
      </c>
      <c r="D21">
        <f t="shared" si="0"/>
        <v>3.3320448485428455E-8</v>
      </c>
    </row>
    <row r="22" spans="3:4" x14ac:dyDescent="0.3">
      <c r="C22">
        <v>-7.7</v>
      </c>
      <c r="D22">
        <f t="shared" si="0"/>
        <v>4.3977115940058841E-8</v>
      </c>
    </row>
    <row r="23" spans="3:4" x14ac:dyDescent="0.3">
      <c r="C23">
        <v>-7.6</v>
      </c>
      <c r="D23">
        <f t="shared" si="0"/>
        <v>5.7901340399645781E-8</v>
      </c>
    </row>
    <row r="24" spans="3:4" x14ac:dyDescent="0.3">
      <c r="C24">
        <v>-7.5</v>
      </c>
      <c r="D24">
        <f t="shared" si="0"/>
        <v>7.6049605164887013E-8</v>
      </c>
    </row>
    <row r="25" spans="3:4" x14ac:dyDescent="0.3">
      <c r="C25">
        <v>-7.4</v>
      </c>
      <c r="D25">
        <f t="shared" si="0"/>
        <v>9.9644263169334635E-8</v>
      </c>
    </row>
    <row r="26" spans="3:4" x14ac:dyDescent="0.3">
      <c r="C26">
        <v>-7.3</v>
      </c>
      <c r="D26">
        <f t="shared" si="0"/>
        <v>1.3024322953320128E-7</v>
      </c>
    </row>
    <row r="27" spans="3:4" x14ac:dyDescent="0.3">
      <c r="C27">
        <v>-7.2</v>
      </c>
      <c r="D27">
        <f t="shared" si="0"/>
        <v>1.6982674071475971E-7</v>
      </c>
    </row>
    <row r="28" spans="3:4" x14ac:dyDescent="0.3">
      <c r="C28">
        <v>-7.1</v>
      </c>
      <c r="D28">
        <f t="shared" si="0"/>
        <v>2.2090503226954324E-7</v>
      </c>
    </row>
    <row r="29" spans="3:4" x14ac:dyDescent="0.3">
      <c r="C29">
        <v>-7</v>
      </c>
      <c r="D29">
        <f t="shared" si="0"/>
        <v>2.8665157187919333E-7</v>
      </c>
    </row>
    <row r="30" spans="3:4" x14ac:dyDescent="0.3">
      <c r="C30">
        <v>-6.9</v>
      </c>
      <c r="D30">
        <f t="shared" si="0"/>
        <v>3.7106740796333271E-7</v>
      </c>
    </row>
    <row r="31" spans="3:4" x14ac:dyDescent="0.3">
      <c r="C31">
        <v>-6.8</v>
      </c>
      <c r="D31">
        <f t="shared" si="0"/>
        <v>4.7918327659031834E-7</v>
      </c>
    </row>
    <row r="32" spans="3:4" x14ac:dyDescent="0.3">
      <c r="C32">
        <v>-6.6999999999999993</v>
      </c>
      <c r="D32">
        <f t="shared" si="0"/>
        <v>6.1730737200919715E-7</v>
      </c>
    </row>
    <row r="33" spans="3:4" x14ac:dyDescent="0.3">
      <c r="C33">
        <v>-6.6</v>
      </c>
      <c r="D33">
        <f t="shared" si="0"/>
        <v>7.933281519755948E-7</v>
      </c>
    </row>
    <row r="34" spans="3:4" x14ac:dyDescent="0.3">
      <c r="C34">
        <v>-6.5</v>
      </c>
      <c r="D34">
        <f t="shared" si="0"/>
        <v>1.0170832425687034E-6</v>
      </c>
    </row>
    <row r="35" spans="3:4" x14ac:dyDescent="0.3">
      <c r="C35">
        <v>-6.4</v>
      </c>
      <c r="D35">
        <f t="shared" si="0"/>
        <v>1.3008074539172773E-6</v>
      </c>
    </row>
    <row r="36" spans="3:4" x14ac:dyDescent="0.3">
      <c r="C36">
        <v>-6.3</v>
      </c>
      <c r="D36">
        <f t="shared" si="0"/>
        <v>1.6596751443714555E-6</v>
      </c>
    </row>
    <row r="37" spans="3:4" x14ac:dyDescent="0.3">
      <c r="C37">
        <v>-6.1999999999999993</v>
      </c>
      <c r="D37">
        <f t="shared" si="0"/>
        <v>2.1124547025028533E-6</v>
      </c>
    </row>
    <row r="38" spans="3:4" x14ac:dyDescent="0.3">
      <c r="C38">
        <v>-6.1</v>
      </c>
      <c r="D38">
        <f t="shared" si="0"/>
        <v>2.6822957796388485E-6</v>
      </c>
    </row>
    <row r="39" spans="3:4" x14ac:dyDescent="0.3">
      <c r="C39">
        <v>-6</v>
      </c>
      <c r="D39">
        <f t="shared" si="0"/>
        <v>3.3976731247300535E-6</v>
      </c>
    </row>
    <row r="40" spans="3:4" x14ac:dyDescent="0.3">
      <c r="C40">
        <v>-5.9</v>
      </c>
      <c r="D40">
        <f t="shared" si="0"/>
        <v>4.2935144699718588E-6</v>
      </c>
    </row>
    <row r="41" spans="3:4" x14ac:dyDescent="0.3">
      <c r="C41">
        <v>-5.8</v>
      </c>
      <c r="D41">
        <f t="shared" si="0"/>
        <v>5.4125439077038416E-6</v>
      </c>
    </row>
    <row r="42" spans="3:4" x14ac:dyDescent="0.3">
      <c r="C42">
        <v>-5.6999999999999993</v>
      </c>
      <c r="D42">
        <f t="shared" si="0"/>
        <v>6.8068765993340439E-6</v>
      </c>
    </row>
    <row r="43" spans="3:4" x14ac:dyDescent="0.3">
      <c r="C43">
        <v>-5.6</v>
      </c>
      <c r="D43">
        <f t="shared" si="0"/>
        <v>8.5399054709917942E-6</v>
      </c>
    </row>
    <row r="44" spans="3:4" x14ac:dyDescent="0.3">
      <c r="C44">
        <v>-5.5</v>
      </c>
      <c r="D44">
        <f t="shared" si="0"/>
        <v>1.06885257749344E-5</v>
      </c>
    </row>
    <row r="45" spans="3:4" x14ac:dyDescent="0.3">
      <c r="C45">
        <v>-5.4</v>
      </c>
      <c r="D45">
        <f t="shared" si="0"/>
        <v>1.3345749015906309E-5</v>
      </c>
    </row>
    <row r="46" spans="3:4" x14ac:dyDescent="0.3">
      <c r="C46">
        <v>-5.3</v>
      </c>
      <c r="D46">
        <f t="shared" si="0"/>
        <v>1.6623763729652213E-5</v>
      </c>
    </row>
    <row r="47" spans="3:4" x14ac:dyDescent="0.3">
      <c r="C47">
        <v>-5.1999999999999993</v>
      </c>
      <c r="D47">
        <f t="shared" si="0"/>
        <v>2.0657506912546714E-5</v>
      </c>
    </row>
    <row r="48" spans="3:4" x14ac:dyDescent="0.3">
      <c r="C48">
        <v>-5.0999999999999996</v>
      </c>
      <c r="D48">
        <f t="shared" si="0"/>
        <v>2.5608816474041486E-5</v>
      </c>
    </row>
    <row r="49" spans="3:4" x14ac:dyDescent="0.3">
      <c r="C49">
        <v>-5</v>
      </c>
      <c r="D49">
        <f t="shared" si="0"/>
        <v>3.1671241833119857E-5</v>
      </c>
    </row>
    <row r="50" spans="3:4" x14ac:dyDescent="0.3">
      <c r="C50">
        <v>-4.8999999999999995</v>
      </c>
      <c r="D50">
        <f t="shared" si="0"/>
        <v>3.9075596597787565E-5</v>
      </c>
    </row>
    <row r="51" spans="3:4" x14ac:dyDescent="0.3">
      <c r="C51">
        <v>-4.8</v>
      </c>
      <c r="D51">
        <f t="shared" si="0"/>
        <v>4.8096344017602614E-5</v>
      </c>
    </row>
    <row r="52" spans="3:4" x14ac:dyDescent="0.3">
      <c r="C52">
        <v>-4.7</v>
      </c>
      <c r="D52">
        <f t="shared" si="0"/>
        <v>5.9058912418922381E-5</v>
      </c>
    </row>
    <row r="53" spans="3:4" x14ac:dyDescent="0.3">
      <c r="C53">
        <v>-4.5999999999999996</v>
      </c>
      <c r="D53">
        <f t="shared" si="0"/>
        <v>7.234804392511999E-5</v>
      </c>
    </row>
    <row r="54" spans="3:4" x14ac:dyDescent="0.3">
      <c r="C54">
        <v>-4.5</v>
      </c>
      <c r="D54">
        <f t="shared" si="0"/>
        <v>8.841728520080376E-5</v>
      </c>
    </row>
    <row r="55" spans="3:4" x14ac:dyDescent="0.3">
      <c r="C55">
        <v>-4.3999999999999995</v>
      </c>
      <c r="D55">
        <f t="shared" si="0"/>
        <v>1.0779973347738824E-4</v>
      </c>
    </row>
    <row r="56" spans="3:4" x14ac:dyDescent="0.3">
      <c r="C56">
        <v>-4.3</v>
      </c>
      <c r="D56">
        <f t="shared" si="0"/>
        <v>1.3112015442048446E-4</v>
      </c>
    </row>
    <row r="57" spans="3:4" x14ac:dyDescent="0.3">
      <c r="C57">
        <v>-4.1999999999999993</v>
      </c>
      <c r="D57">
        <f t="shared" si="0"/>
        <v>1.5910859015753396E-4</v>
      </c>
    </row>
    <row r="58" spans="3:4" x14ac:dyDescent="0.3">
      <c r="C58">
        <v>-4.0999999999999996</v>
      </c>
      <c r="D58">
        <f t="shared" si="0"/>
        <v>1.926155756356333E-4</v>
      </c>
    </row>
    <row r="59" spans="3:4" x14ac:dyDescent="0.3">
      <c r="C59">
        <v>-4</v>
      </c>
      <c r="D59">
        <f t="shared" si="0"/>
        <v>2.3262907903552504E-4</v>
      </c>
    </row>
    <row r="60" spans="3:4" x14ac:dyDescent="0.3">
      <c r="C60">
        <v>-3.8999999999999995</v>
      </c>
      <c r="D60">
        <f t="shared" si="0"/>
        <v>2.8029327681617738E-4</v>
      </c>
    </row>
    <row r="61" spans="3:4" x14ac:dyDescent="0.3">
      <c r="C61">
        <v>-3.8</v>
      </c>
      <c r="D61">
        <f t="shared" si="0"/>
        <v>3.369292656768808E-4</v>
      </c>
    </row>
    <row r="62" spans="3:4" x14ac:dyDescent="0.3">
      <c r="C62">
        <v>-3.6999999999999993</v>
      </c>
      <c r="D62">
        <f t="shared" si="0"/>
        <v>4.0405780186402156E-4</v>
      </c>
    </row>
    <row r="63" spans="3:4" x14ac:dyDescent="0.3">
      <c r="C63">
        <v>-3.5999999999999996</v>
      </c>
      <c r="D63">
        <f t="shared" si="0"/>
        <v>4.8342414238377744E-4</v>
      </c>
    </row>
    <row r="64" spans="3:4" x14ac:dyDescent="0.3">
      <c r="C64">
        <v>-3.5</v>
      </c>
      <c r="D64">
        <f t="shared" si="0"/>
        <v>5.7702504239076603E-4</v>
      </c>
    </row>
    <row r="65" spans="3:4" x14ac:dyDescent="0.3">
      <c r="C65">
        <v>-3.3999999999999995</v>
      </c>
      <c r="D65">
        <f t="shared" si="0"/>
        <v>6.8713793791584817E-4</v>
      </c>
    </row>
    <row r="66" spans="3:4" x14ac:dyDescent="0.3">
      <c r="C66">
        <v>-3.3</v>
      </c>
      <c r="D66">
        <f t="shared" si="0"/>
        <v>8.1635231282856167E-4</v>
      </c>
    </row>
    <row r="67" spans="3:4" x14ac:dyDescent="0.3">
      <c r="C67">
        <v>-3.1999999999999993</v>
      </c>
      <c r="D67">
        <f t="shared" si="0"/>
        <v>9.676032132183561E-4</v>
      </c>
    </row>
    <row r="68" spans="3:4" x14ac:dyDescent="0.3">
      <c r="C68">
        <v>-3.0999999999999996</v>
      </c>
      <c r="D68">
        <f t="shared" si="0"/>
        <v>1.1442068310226975E-3</v>
      </c>
    </row>
    <row r="69" spans="3:4" x14ac:dyDescent="0.3">
      <c r="C69">
        <v>-3</v>
      </c>
      <c r="D69">
        <f t="shared" si="0"/>
        <v>1.3498980316300933E-3</v>
      </c>
    </row>
    <row r="70" spans="3:4" x14ac:dyDescent="0.3">
      <c r="C70">
        <v>-2.8999999999999995</v>
      </c>
      <c r="D70">
        <f t="shared" si="0"/>
        <v>1.5888696473648693E-3</v>
      </c>
    </row>
    <row r="71" spans="3:4" x14ac:dyDescent="0.3">
      <c r="C71">
        <v>-2.8</v>
      </c>
      <c r="D71">
        <f t="shared" si="0"/>
        <v>1.8658133003840378E-3</v>
      </c>
    </row>
    <row r="72" spans="3:4" x14ac:dyDescent="0.3">
      <c r="C72">
        <v>-2.6999999999999993</v>
      </c>
      <c r="D72">
        <f t="shared" si="0"/>
        <v>2.1859614549132396E-3</v>
      </c>
    </row>
    <row r="73" spans="3:4" x14ac:dyDescent="0.3">
      <c r="C73">
        <v>-2.5999999999999996</v>
      </c>
      <c r="D73">
        <f t="shared" si="0"/>
        <v>2.5551303304279312E-3</v>
      </c>
    </row>
    <row r="74" spans="3:4" x14ac:dyDescent="0.3">
      <c r="C74">
        <v>-2.5</v>
      </c>
      <c r="D74">
        <f t="shared" ref="D74:D137" si="1">NORMDIST(C74,D$3,D$2,1)</f>
        <v>2.9797632350545551E-3</v>
      </c>
    </row>
    <row r="75" spans="3:4" x14ac:dyDescent="0.3">
      <c r="C75">
        <v>-2.3999999999999995</v>
      </c>
      <c r="D75">
        <f t="shared" si="1"/>
        <v>3.4669738030406677E-3</v>
      </c>
    </row>
    <row r="76" spans="3:4" x14ac:dyDescent="0.3">
      <c r="C76">
        <v>-2.2999999999999998</v>
      </c>
      <c r="D76">
        <f t="shared" si="1"/>
        <v>4.0245885427583044E-3</v>
      </c>
    </row>
    <row r="77" spans="3:4" x14ac:dyDescent="0.3">
      <c r="C77">
        <v>-2.1999999999999993</v>
      </c>
      <c r="D77">
        <f t="shared" si="1"/>
        <v>4.6611880237187493E-3</v>
      </c>
    </row>
    <row r="78" spans="3:4" x14ac:dyDescent="0.3">
      <c r="C78">
        <v>-2.0999999999999996</v>
      </c>
      <c r="D78">
        <f t="shared" si="1"/>
        <v>5.3861459540666869E-3</v>
      </c>
    </row>
    <row r="79" spans="3:4" x14ac:dyDescent="0.3">
      <c r="C79">
        <v>-2</v>
      </c>
      <c r="D79">
        <f t="shared" si="1"/>
        <v>6.2096653257761331E-3</v>
      </c>
    </row>
    <row r="80" spans="3:4" x14ac:dyDescent="0.3">
      <c r="C80">
        <v>-1.8999999999999995</v>
      </c>
      <c r="D80">
        <f t="shared" si="1"/>
        <v>7.1428107352714204E-3</v>
      </c>
    </row>
    <row r="81" spans="3:4" x14ac:dyDescent="0.3">
      <c r="C81">
        <v>-1.7999999999999998</v>
      </c>
      <c r="D81">
        <f t="shared" si="1"/>
        <v>8.1975359245961311E-3</v>
      </c>
    </row>
    <row r="82" spans="3:4" x14ac:dyDescent="0.3">
      <c r="C82">
        <v>-1.6999999999999993</v>
      </c>
      <c r="D82">
        <f t="shared" si="1"/>
        <v>9.3867055348385835E-3</v>
      </c>
    </row>
    <row r="83" spans="3:4" x14ac:dyDescent="0.3">
      <c r="C83">
        <v>-1.5999999999999996</v>
      </c>
      <c r="D83">
        <f t="shared" si="1"/>
        <v>1.0724110021675811E-2</v>
      </c>
    </row>
    <row r="84" spans="3:4" x14ac:dyDescent="0.3">
      <c r="C84">
        <v>-1.5</v>
      </c>
      <c r="D84">
        <f t="shared" si="1"/>
        <v>1.2224472655044696E-2</v>
      </c>
    </row>
    <row r="85" spans="3:4" x14ac:dyDescent="0.3">
      <c r="C85">
        <v>-1.3999999999999995</v>
      </c>
      <c r="D85">
        <f t="shared" si="1"/>
        <v>1.3903447513498621E-2</v>
      </c>
    </row>
    <row r="86" spans="3:4" x14ac:dyDescent="0.3">
      <c r="C86">
        <v>-1.2999999999999998</v>
      </c>
      <c r="D86">
        <f t="shared" si="1"/>
        <v>1.5777607391090503E-2</v>
      </c>
    </row>
    <row r="87" spans="3:4" x14ac:dyDescent="0.3">
      <c r="C87">
        <v>-1.1999999999999993</v>
      </c>
      <c r="D87">
        <f t="shared" si="1"/>
        <v>1.7864420562816553E-2</v>
      </c>
    </row>
    <row r="88" spans="3:4" x14ac:dyDescent="0.3">
      <c r="C88">
        <v>-1.0999999999999996</v>
      </c>
      <c r="D88">
        <f t="shared" si="1"/>
        <v>2.0182215405704397E-2</v>
      </c>
    </row>
    <row r="89" spans="3:4" x14ac:dyDescent="0.3">
      <c r="C89">
        <v>-1</v>
      </c>
      <c r="D89">
        <f t="shared" si="1"/>
        <v>2.2750131948179191E-2</v>
      </c>
    </row>
    <row r="90" spans="3:4" x14ac:dyDescent="0.3">
      <c r="C90">
        <v>-0.90000000000000036</v>
      </c>
      <c r="D90">
        <f t="shared" si="1"/>
        <v>2.5588059521638607E-2</v>
      </c>
    </row>
    <row r="91" spans="3:4" x14ac:dyDescent="0.3">
      <c r="C91">
        <v>-0.79999999999999893</v>
      </c>
      <c r="D91">
        <f t="shared" si="1"/>
        <v>2.8716559816001824E-2</v>
      </c>
    </row>
    <row r="92" spans="3:4" x14ac:dyDescent="0.3">
      <c r="C92">
        <v>-0.69999999999999929</v>
      </c>
      <c r="D92">
        <f t="shared" si="1"/>
        <v>3.2156774795613727E-2</v>
      </c>
    </row>
    <row r="93" spans="3:4" x14ac:dyDescent="0.3">
      <c r="C93">
        <v>-0.59999999999999964</v>
      </c>
      <c r="D93">
        <f t="shared" si="1"/>
        <v>3.593031911292581E-2</v>
      </c>
    </row>
    <row r="94" spans="3:4" x14ac:dyDescent="0.3">
      <c r="C94">
        <v>-0.5</v>
      </c>
      <c r="D94">
        <f t="shared" si="1"/>
        <v>4.00591568638171E-2</v>
      </c>
    </row>
    <row r="95" spans="3:4" x14ac:dyDescent="0.3">
      <c r="C95">
        <v>-0.40000000000000036</v>
      </c>
      <c r="D95">
        <f t="shared" si="1"/>
        <v>4.4565462758542999E-2</v>
      </c>
    </row>
    <row r="96" spans="3:4" x14ac:dyDescent="0.3">
      <c r="C96">
        <v>-0.29999999999999893</v>
      </c>
      <c r="D96">
        <f t="shared" si="1"/>
        <v>4.9471468033648151E-2</v>
      </c>
    </row>
    <row r="97" spans="3:4" x14ac:dyDescent="0.3">
      <c r="C97">
        <v>-0.19999999999999929</v>
      </c>
      <c r="D97">
        <f t="shared" si="1"/>
        <v>5.4799291699558036E-2</v>
      </c>
    </row>
    <row r="98" spans="3:4" x14ac:dyDescent="0.3">
      <c r="C98">
        <v>-9.9999999999999645E-2</v>
      </c>
      <c r="D98">
        <f t="shared" si="1"/>
        <v>6.057075800205898E-2</v>
      </c>
    </row>
    <row r="99" spans="3:4" x14ac:dyDescent="0.3">
      <c r="C99">
        <v>0</v>
      </c>
      <c r="D99">
        <f t="shared" si="1"/>
        <v>6.6807201268858057E-2</v>
      </c>
    </row>
    <row r="100" spans="3:4" x14ac:dyDescent="0.3">
      <c r="C100">
        <v>9.9999999999999645E-2</v>
      </c>
      <c r="D100">
        <f t="shared" si="1"/>
        <v>7.3529259609648304E-2</v>
      </c>
    </row>
    <row r="101" spans="3:4" x14ac:dyDescent="0.3">
      <c r="C101">
        <v>0.20000000000000107</v>
      </c>
      <c r="D101">
        <f t="shared" si="1"/>
        <v>8.0756659233771108E-2</v>
      </c>
    </row>
    <row r="102" spans="3:4" x14ac:dyDescent="0.3">
      <c r="C102">
        <v>0.30000000000000071</v>
      </c>
      <c r="D102">
        <f t="shared" si="1"/>
        <v>8.8507991437402095E-2</v>
      </c>
    </row>
    <row r="103" spans="3:4" x14ac:dyDescent="0.3">
      <c r="C103">
        <v>0.40000000000000036</v>
      </c>
      <c r="D103">
        <f t="shared" si="1"/>
        <v>9.6800484585610344E-2</v>
      </c>
    </row>
    <row r="104" spans="3:4" x14ac:dyDescent="0.3">
      <c r="C104">
        <v>0.5</v>
      </c>
      <c r="D104">
        <f t="shared" si="1"/>
        <v>0.10564977366685525</v>
      </c>
    </row>
    <row r="105" spans="3:4" x14ac:dyDescent="0.3">
      <c r="C105">
        <v>0.60000000000000142</v>
      </c>
      <c r="D105">
        <f t="shared" si="1"/>
        <v>0.1150696702217084</v>
      </c>
    </row>
    <row r="106" spans="3:4" x14ac:dyDescent="0.3">
      <c r="C106">
        <v>0.70000000000000107</v>
      </c>
      <c r="D106">
        <f t="shared" si="1"/>
        <v>0.1250719356371503</v>
      </c>
    </row>
    <row r="107" spans="3:4" x14ac:dyDescent="0.3">
      <c r="C107">
        <v>0.80000000000000071</v>
      </c>
      <c r="D107">
        <f t="shared" si="1"/>
        <v>0.13566606094638273</v>
      </c>
    </row>
    <row r="108" spans="3:4" x14ac:dyDescent="0.3">
      <c r="C108">
        <v>0.90000000000000036</v>
      </c>
      <c r="D108">
        <f t="shared" si="1"/>
        <v>0.14685905637589594</v>
      </c>
    </row>
    <row r="109" spans="3:4" x14ac:dyDescent="0.3">
      <c r="C109">
        <v>1</v>
      </c>
      <c r="D109">
        <f t="shared" si="1"/>
        <v>0.15865525393145699</v>
      </c>
    </row>
    <row r="110" spans="3:4" x14ac:dyDescent="0.3">
      <c r="C110">
        <v>1.1000000000000014</v>
      </c>
      <c r="D110">
        <f t="shared" si="1"/>
        <v>0.17105612630848199</v>
      </c>
    </row>
    <row r="111" spans="3:4" x14ac:dyDescent="0.3">
      <c r="C111">
        <v>1.2000000000000011</v>
      </c>
      <c r="D111">
        <f t="shared" si="1"/>
        <v>0.18406012534675961</v>
      </c>
    </row>
    <row r="112" spans="3:4" x14ac:dyDescent="0.3">
      <c r="C112">
        <v>1.3000000000000007</v>
      </c>
      <c r="D112">
        <f t="shared" si="1"/>
        <v>0.19766254312269244</v>
      </c>
    </row>
    <row r="113" spans="3:4" x14ac:dyDescent="0.3">
      <c r="C113">
        <v>1.4000000000000004</v>
      </c>
      <c r="D113">
        <f t="shared" si="1"/>
        <v>0.21185539858339672</v>
      </c>
    </row>
    <row r="114" spans="3:4" x14ac:dyDescent="0.3">
      <c r="C114">
        <v>1.5</v>
      </c>
      <c r="D114">
        <f t="shared" si="1"/>
        <v>0.22662735237686821</v>
      </c>
    </row>
    <row r="115" spans="3:4" x14ac:dyDescent="0.3">
      <c r="C115">
        <v>1.6000000000000014</v>
      </c>
      <c r="D115">
        <f t="shared" si="1"/>
        <v>0.2419636522230732</v>
      </c>
    </row>
    <row r="116" spans="3:4" x14ac:dyDescent="0.3">
      <c r="C116">
        <v>1.7000000000000011</v>
      </c>
      <c r="D116">
        <f t="shared" si="1"/>
        <v>0.25784611080586484</v>
      </c>
    </row>
    <row r="117" spans="3:4" x14ac:dyDescent="0.3">
      <c r="C117">
        <v>1.8000000000000007</v>
      </c>
      <c r="D117">
        <f t="shared" si="1"/>
        <v>0.27425311775007366</v>
      </c>
    </row>
    <row r="118" spans="3:4" x14ac:dyDescent="0.3">
      <c r="C118">
        <v>1.9000000000000004</v>
      </c>
      <c r="D118">
        <f t="shared" si="1"/>
        <v>0.29115968678834636</v>
      </c>
    </row>
    <row r="119" spans="3:4" x14ac:dyDescent="0.3">
      <c r="C119">
        <v>2</v>
      </c>
      <c r="D119">
        <f t="shared" si="1"/>
        <v>0.30853753872598688</v>
      </c>
    </row>
    <row r="120" spans="3:4" x14ac:dyDescent="0.3">
      <c r="C120">
        <v>2.1000000000000014</v>
      </c>
      <c r="D120">
        <f t="shared" si="1"/>
        <v>0.3263552202879203</v>
      </c>
    </row>
    <row r="121" spans="3:4" x14ac:dyDescent="0.3">
      <c r="C121">
        <v>2.2000000000000011</v>
      </c>
      <c r="D121">
        <f t="shared" si="1"/>
        <v>0.34457825838967604</v>
      </c>
    </row>
    <row r="122" spans="3:4" x14ac:dyDescent="0.3">
      <c r="C122">
        <v>2.3000000000000007</v>
      </c>
      <c r="D122">
        <f t="shared" si="1"/>
        <v>0.36316934882438101</v>
      </c>
    </row>
    <row r="123" spans="3:4" x14ac:dyDescent="0.3">
      <c r="C123">
        <v>2.4000000000000004</v>
      </c>
      <c r="D123">
        <f t="shared" si="1"/>
        <v>0.38208857781104744</v>
      </c>
    </row>
    <row r="124" spans="3:4" x14ac:dyDescent="0.3">
      <c r="C124">
        <v>2.5</v>
      </c>
      <c r="D124">
        <f t="shared" si="1"/>
        <v>0.4012936743170763</v>
      </c>
    </row>
    <row r="125" spans="3:4" x14ac:dyDescent="0.3">
      <c r="C125">
        <v>2.6000000000000014</v>
      </c>
      <c r="D125">
        <f t="shared" si="1"/>
        <v>0.42074029056089723</v>
      </c>
    </row>
    <row r="126" spans="3:4" x14ac:dyDescent="0.3">
      <c r="C126">
        <v>2.7000000000000011</v>
      </c>
      <c r="D126">
        <f t="shared" si="1"/>
        <v>0.44038230762975766</v>
      </c>
    </row>
    <row r="127" spans="3:4" x14ac:dyDescent="0.3">
      <c r="C127">
        <v>2.8000000000000007</v>
      </c>
      <c r="D127">
        <f t="shared" si="1"/>
        <v>0.46017216272297112</v>
      </c>
    </row>
    <row r="128" spans="3:4" x14ac:dyDescent="0.3">
      <c r="C128">
        <v>2.9000000000000004</v>
      </c>
      <c r="D128">
        <f t="shared" si="1"/>
        <v>0.48006119416162762</v>
      </c>
    </row>
    <row r="129" spans="3:4" x14ac:dyDescent="0.3">
      <c r="C129">
        <v>3</v>
      </c>
      <c r="D129">
        <f t="shared" si="1"/>
        <v>0.5</v>
      </c>
    </row>
    <row r="130" spans="3:4" x14ac:dyDescent="0.3">
      <c r="C130">
        <v>3.1000000000000014</v>
      </c>
      <c r="D130">
        <f t="shared" si="1"/>
        <v>0.51993880583837271</v>
      </c>
    </row>
    <row r="131" spans="3:4" x14ac:dyDescent="0.3">
      <c r="C131">
        <v>3.2000000000000011</v>
      </c>
      <c r="D131">
        <f t="shared" si="1"/>
        <v>0.53982783727702921</v>
      </c>
    </row>
    <row r="132" spans="3:4" x14ac:dyDescent="0.3">
      <c r="C132">
        <v>3.3000000000000007</v>
      </c>
      <c r="D132">
        <f t="shared" si="1"/>
        <v>0.55961769237024273</v>
      </c>
    </row>
    <row r="133" spans="3:4" x14ac:dyDescent="0.3">
      <c r="C133">
        <v>3.4000000000000004</v>
      </c>
      <c r="D133">
        <f t="shared" si="1"/>
        <v>0.5792597094391031</v>
      </c>
    </row>
    <row r="134" spans="3:4" x14ac:dyDescent="0.3">
      <c r="C134">
        <v>3.5</v>
      </c>
      <c r="D134">
        <f t="shared" si="1"/>
        <v>0.5987063256829237</v>
      </c>
    </row>
    <row r="135" spans="3:4" x14ac:dyDescent="0.3">
      <c r="C135">
        <v>3.6000000000000014</v>
      </c>
      <c r="D135">
        <f t="shared" si="1"/>
        <v>0.61791142218895301</v>
      </c>
    </row>
    <row r="136" spans="3:4" x14ac:dyDescent="0.3">
      <c r="C136">
        <v>3.7000000000000011</v>
      </c>
      <c r="D136">
        <f t="shared" si="1"/>
        <v>0.63683065117561932</v>
      </c>
    </row>
    <row r="137" spans="3:4" x14ac:dyDescent="0.3">
      <c r="C137">
        <v>3.8000000000000007</v>
      </c>
      <c r="D137">
        <f t="shared" si="1"/>
        <v>0.65542174161032429</v>
      </c>
    </row>
    <row r="138" spans="3:4" x14ac:dyDescent="0.3">
      <c r="C138">
        <v>3.9000000000000004</v>
      </c>
      <c r="D138">
        <f t="shared" ref="D138:D189" si="2">NORMDIST(C138,D$3,D$2,1)</f>
        <v>0.67364477971208003</v>
      </c>
    </row>
    <row r="139" spans="3:4" x14ac:dyDescent="0.3">
      <c r="C139">
        <v>4</v>
      </c>
      <c r="D139">
        <f t="shared" si="2"/>
        <v>0.69146246127401312</v>
      </c>
    </row>
    <row r="140" spans="3:4" x14ac:dyDescent="0.3">
      <c r="C140">
        <v>4.1000000000000014</v>
      </c>
      <c r="D140">
        <f t="shared" si="2"/>
        <v>0.70884031321165386</v>
      </c>
    </row>
    <row r="141" spans="3:4" x14ac:dyDescent="0.3">
      <c r="C141">
        <v>4.2000000000000011</v>
      </c>
      <c r="D141">
        <f t="shared" si="2"/>
        <v>0.72574688224992667</v>
      </c>
    </row>
    <row r="142" spans="3:4" x14ac:dyDescent="0.3">
      <c r="C142">
        <v>4.3000000000000007</v>
      </c>
      <c r="D142">
        <f t="shared" si="2"/>
        <v>0.74215388919413539</v>
      </c>
    </row>
    <row r="143" spans="3:4" x14ac:dyDescent="0.3">
      <c r="C143">
        <v>4.4000000000000004</v>
      </c>
      <c r="D143">
        <f t="shared" si="2"/>
        <v>0.75803634777692697</v>
      </c>
    </row>
    <row r="144" spans="3:4" x14ac:dyDescent="0.3">
      <c r="C144">
        <v>4.5</v>
      </c>
      <c r="D144">
        <f t="shared" si="2"/>
        <v>0.77337264762313174</v>
      </c>
    </row>
    <row r="145" spans="3:4" x14ac:dyDescent="0.3">
      <c r="C145">
        <v>4.6000000000000014</v>
      </c>
      <c r="D145">
        <f t="shared" si="2"/>
        <v>0.78814460141660359</v>
      </c>
    </row>
    <row r="146" spans="3:4" x14ac:dyDescent="0.3">
      <c r="C146">
        <v>4.7000000000000011</v>
      </c>
      <c r="D146">
        <f t="shared" si="2"/>
        <v>0.80233745687730784</v>
      </c>
    </row>
    <row r="147" spans="3:4" x14ac:dyDescent="0.3">
      <c r="C147">
        <v>4.8000000000000007</v>
      </c>
      <c r="D147">
        <f t="shared" si="2"/>
        <v>0.81593987465324058</v>
      </c>
    </row>
    <row r="148" spans="3:4" x14ac:dyDescent="0.3">
      <c r="C148">
        <v>4.9000000000000004</v>
      </c>
      <c r="D148">
        <f t="shared" si="2"/>
        <v>0.82894387369151823</v>
      </c>
    </row>
    <row r="149" spans="3:4" x14ac:dyDescent="0.3">
      <c r="C149">
        <v>5</v>
      </c>
      <c r="D149">
        <f t="shared" si="2"/>
        <v>0.84134474606854304</v>
      </c>
    </row>
    <row r="150" spans="3:4" x14ac:dyDescent="0.3">
      <c r="C150">
        <v>5.1000000000000014</v>
      </c>
      <c r="D150">
        <f t="shared" si="2"/>
        <v>0.8531409436241042</v>
      </c>
    </row>
    <row r="151" spans="3:4" x14ac:dyDescent="0.3">
      <c r="C151">
        <v>5.2000000000000011</v>
      </c>
      <c r="D151">
        <f t="shared" si="2"/>
        <v>0.86433393905361744</v>
      </c>
    </row>
    <row r="152" spans="3:4" x14ac:dyDescent="0.3">
      <c r="C152">
        <v>5.3000000000000007</v>
      </c>
      <c r="D152">
        <f t="shared" si="2"/>
        <v>0.87492806436284987</v>
      </c>
    </row>
    <row r="153" spans="3:4" x14ac:dyDescent="0.3">
      <c r="C153">
        <v>5.4</v>
      </c>
      <c r="D153">
        <f t="shared" si="2"/>
        <v>0.88493032977829178</v>
      </c>
    </row>
    <row r="154" spans="3:4" x14ac:dyDescent="0.3">
      <c r="C154">
        <v>5.5</v>
      </c>
      <c r="D154">
        <f t="shared" si="2"/>
        <v>0.89435022633314476</v>
      </c>
    </row>
    <row r="155" spans="3:4" x14ac:dyDescent="0.3">
      <c r="C155">
        <v>5.6</v>
      </c>
      <c r="D155">
        <f t="shared" si="2"/>
        <v>0.9031995154143897</v>
      </c>
    </row>
    <row r="156" spans="3:4" x14ac:dyDescent="0.3">
      <c r="C156">
        <v>5.7</v>
      </c>
      <c r="D156">
        <f t="shared" si="2"/>
        <v>0.91149200856259804</v>
      </c>
    </row>
    <row r="157" spans="3:4" x14ac:dyDescent="0.3">
      <c r="C157">
        <v>5.8</v>
      </c>
      <c r="D157">
        <f t="shared" si="2"/>
        <v>0.91924334076622893</v>
      </c>
    </row>
    <row r="158" spans="3:4" x14ac:dyDescent="0.3">
      <c r="C158">
        <v>5.9</v>
      </c>
      <c r="D158">
        <f t="shared" si="2"/>
        <v>0.92647074039035171</v>
      </c>
    </row>
    <row r="159" spans="3:4" x14ac:dyDescent="0.3">
      <c r="C159">
        <v>6</v>
      </c>
      <c r="D159">
        <f t="shared" si="2"/>
        <v>0.93319279873114191</v>
      </c>
    </row>
    <row r="160" spans="3:4" x14ac:dyDescent="0.3">
      <c r="C160">
        <v>6.1</v>
      </c>
      <c r="D160">
        <f t="shared" si="2"/>
        <v>0.93942924199794098</v>
      </c>
    </row>
    <row r="161" spans="3:4" x14ac:dyDescent="0.3">
      <c r="C161">
        <v>6.2</v>
      </c>
      <c r="D161">
        <f t="shared" si="2"/>
        <v>0.94520070830044201</v>
      </c>
    </row>
    <row r="162" spans="3:4" x14ac:dyDescent="0.3">
      <c r="C162">
        <v>6.3</v>
      </c>
      <c r="D162">
        <f t="shared" si="2"/>
        <v>0.9505285319663519</v>
      </c>
    </row>
    <row r="163" spans="3:4" x14ac:dyDescent="0.3">
      <c r="C163">
        <v>6.4</v>
      </c>
      <c r="D163">
        <f t="shared" si="2"/>
        <v>0.95543453724145699</v>
      </c>
    </row>
    <row r="164" spans="3:4" x14ac:dyDescent="0.3">
      <c r="C164">
        <v>6.5</v>
      </c>
      <c r="D164">
        <f t="shared" si="2"/>
        <v>0.95994084313618289</v>
      </c>
    </row>
    <row r="165" spans="3:4" x14ac:dyDescent="0.3">
      <c r="C165">
        <v>6.6</v>
      </c>
      <c r="D165">
        <f t="shared" si="2"/>
        <v>0.96406968088707423</v>
      </c>
    </row>
    <row r="166" spans="3:4" x14ac:dyDescent="0.3">
      <c r="C166">
        <v>6.7</v>
      </c>
      <c r="D166">
        <f t="shared" si="2"/>
        <v>0.96784322520438626</v>
      </c>
    </row>
    <row r="167" spans="3:4" x14ac:dyDescent="0.3">
      <c r="C167">
        <v>6.7999999999999901</v>
      </c>
      <c r="D167">
        <f t="shared" si="2"/>
        <v>0.97128344018399793</v>
      </c>
    </row>
    <row r="168" spans="3:4" x14ac:dyDescent="0.3">
      <c r="C168">
        <v>6.8999999999999897</v>
      </c>
      <c r="D168">
        <f t="shared" si="2"/>
        <v>0.9744119404783611</v>
      </c>
    </row>
    <row r="169" spans="3:4" x14ac:dyDescent="0.3">
      <c r="C169">
        <v>6.9999999999999902</v>
      </c>
      <c r="D169">
        <f t="shared" si="2"/>
        <v>0.97724986805182057</v>
      </c>
    </row>
    <row r="170" spans="3:4" x14ac:dyDescent="0.3">
      <c r="C170">
        <v>7.0999999999999899</v>
      </c>
      <c r="D170">
        <f t="shared" si="2"/>
        <v>0.97981778459429536</v>
      </c>
    </row>
    <row r="171" spans="3:4" x14ac:dyDescent="0.3">
      <c r="C171">
        <v>7.1999999999999904</v>
      </c>
      <c r="D171">
        <f t="shared" si="2"/>
        <v>0.98213557943718321</v>
      </c>
    </row>
    <row r="172" spans="3:4" x14ac:dyDescent="0.3">
      <c r="C172">
        <v>7.2999999999999901</v>
      </c>
      <c r="D172">
        <f t="shared" si="2"/>
        <v>0.98422239260890931</v>
      </c>
    </row>
    <row r="173" spans="3:4" x14ac:dyDescent="0.3">
      <c r="C173">
        <v>7.3999999999999897</v>
      </c>
      <c r="D173">
        <f t="shared" si="2"/>
        <v>0.98609655248650119</v>
      </c>
    </row>
    <row r="174" spans="3:4" x14ac:dyDescent="0.3">
      <c r="C174">
        <v>7.4999999999999902</v>
      </c>
      <c r="D174">
        <f t="shared" si="2"/>
        <v>0.98777552734495511</v>
      </c>
    </row>
    <row r="175" spans="3:4" x14ac:dyDescent="0.3">
      <c r="C175">
        <v>7.5999999999999899</v>
      </c>
      <c r="D175">
        <f t="shared" si="2"/>
        <v>0.98927588997832405</v>
      </c>
    </row>
    <row r="176" spans="3:4" x14ac:dyDescent="0.3">
      <c r="C176">
        <v>7.6999999999999904</v>
      </c>
      <c r="D176">
        <f t="shared" si="2"/>
        <v>0.99061329446516133</v>
      </c>
    </row>
    <row r="177" spans="3:4" x14ac:dyDescent="0.3">
      <c r="C177">
        <v>7.7999999999999901</v>
      </c>
      <c r="D177">
        <f t="shared" si="2"/>
        <v>0.99180246407540373</v>
      </c>
    </row>
    <row r="178" spans="3:4" x14ac:dyDescent="0.3">
      <c r="C178">
        <v>7.8999999999999897</v>
      </c>
      <c r="D178">
        <f t="shared" si="2"/>
        <v>0.99285718926472843</v>
      </c>
    </row>
    <row r="179" spans="3:4" x14ac:dyDescent="0.3">
      <c r="C179">
        <v>7.9999999999999902</v>
      </c>
      <c r="D179">
        <f t="shared" si="2"/>
        <v>0.99379033467422373</v>
      </c>
    </row>
    <row r="180" spans="3:4" x14ac:dyDescent="0.3">
      <c r="C180">
        <v>8.0999999999999908</v>
      </c>
      <c r="D180">
        <f t="shared" si="2"/>
        <v>0.99461385404593328</v>
      </c>
    </row>
    <row r="181" spans="3:4" x14ac:dyDescent="0.3">
      <c r="C181">
        <v>8.1999999999999904</v>
      </c>
      <c r="D181">
        <f t="shared" si="2"/>
        <v>0.99533881197628116</v>
      </c>
    </row>
    <row r="182" spans="3:4" x14ac:dyDescent="0.3">
      <c r="C182">
        <v>8.2999999999999901</v>
      </c>
      <c r="D182">
        <f t="shared" si="2"/>
        <v>0.99597541145724167</v>
      </c>
    </row>
    <row r="183" spans="3:4" x14ac:dyDescent="0.3">
      <c r="C183">
        <v>8.3999999999999897</v>
      </c>
      <c r="D183">
        <f t="shared" si="2"/>
        <v>0.99653302619695927</v>
      </c>
    </row>
    <row r="184" spans="3:4" x14ac:dyDescent="0.3">
      <c r="C184">
        <v>8.4999999999999893</v>
      </c>
      <c r="D184">
        <f t="shared" si="2"/>
        <v>0.99702023676494544</v>
      </c>
    </row>
    <row r="185" spans="3:4" x14ac:dyDescent="0.3">
      <c r="C185">
        <v>8.5999999999999908</v>
      </c>
      <c r="D185">
        <f t="shared" si="2"/>
        <v>0.99744486966957202</v>
      </c>
    </row>
    <row r="186" spans="3:4" x14ac:dyDescent="0.3">
      <c r="C186">
        <v>8.6999999999999904</v>
      </c>
      <c r="D186">
        <f t="shared" si="2"/>
        <v>0.99781403854508677</v>
      </c>
    </row>
    <row r="187" spans="3:4" x14ac:dyDescent="0.3">
      <c r="C187">
        <v>8.7999999999999901</v>
      </c>
      <c r="D187">
        <f t="shared" si="2"/>
        <v>0.99813418669961596</v>
      </c>
    </row>
    <row r="188" spans="3:4" x14ac:dyDescent="0.3">
      <c r="C188">
        <v>8.8999999999999897</v>
      </c>
      <c r="D188">
        <f t="shared" si="2"/>
        <v>0.99841113035263507</v>
      </c>
    </row>
    <row r="189" spans="3:4" x14ac:dyDescent="0.3">
      <c r="C189">
        <v>8.9999999999999893</v>
      </c>
      <c r="D189">
        <f t="shared" si="2"/>
        <v>0.9986501019683699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punto 1</vt:lpstr>
      <vt:lpstr>punto 2</vt:lpstr>
      <vt:lpstr>punto 3</vt:lpstr>
      <vt:lpstr>punto 4 e 5</vt:lpstr>
      <vt:lpstr>punto 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</dc:creator>
  <cp:lastModifiedBy>Marco Riani</cp:lastModifiedBy>
  <dcterms:created xsi:type="dcterms:W3CDTF">2013-12-10T14:09:47Z</dcterms:created>
  <dcterms:modified xsi:type="dcterms:W3CDTF">2013-12-10T15:31:16Z</dcterms:modified>
</cp:coreProperties>
</file>