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an\Dropbox\libro.giallo\esercizi\"/>
    </mc:Choice>
  </mc:AlternateContent>
  <bookViews>
    <workbookView xWindow="0" yWindow="0" windowWidth="15360" windowHeight="775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 s="1"/>
  <c r="C4" i="1"/>
  <c r="C5" i="1" s="1"/>
  <c r="C3" i="1"/>
  <c r="C2" i="1"/>
  <c r="C10" i="1" s="1"/>
  <c r="C9" i="1" l="1"/>
</calcChain>
</file>

<file path=xl/sharedStrings.xml><?xml version="1.0" encoding="utf-8"?>
<sst xmlns="http://schemas.openxmlformats.org/spreadsheetml/2006/main" count="11" uniqueCount="11">
  <si>
    <t xml:space="preserve">media </t>
  </si>
  <si>
    <r>
      <t>s</t>
    </r>
    <r>
      <rPr>
        <vertAlign val="superscript"/>
        <sz val="11"/>
        <color theme="1"/>
        <rFont val="Calibri"/>
        <family val="2"/>
        <scheme val="minor"/>
      </rPr>
      <t>2</t>
    </r>
  </si>
  <si>
    <t>s</t>
  </si>
  <si>
    <t>errore st della media campionaria</t>
  </si>
  <si>
    <r>
      <t>t</t>
    </r>
    <r>
      <rPr>
        <vertAlign val="subscript"/>
        <sz val="11"/>
        <color theme="1"/>
        <rFont val="Calibri"/>
        <family val="2"/>
        <scheme val="minor"/>
      </rPr>
      <t>0.025</t>
    </r>
  </si>
  <si>
    <t>gradi di libertà</t>
  </si>
  <si>
    <t>l1</t>
  </si>
  <si>
    <t>l2</t>
  </si>
  <si>
    <t>estremo inferiore dell'intervallo di confidenza</t>
  </si>
  <si>
    <t>estremo superiore dell'intervallo di confidenza</t>
  </si>
  <si>
    <t>durata lampadine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</si>
</sst>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0.000"/>
    <numFmt numFmtId="169" formatCode="0.0"/>
  </numFmts>
  <fonts count="3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7" fontId="0" fillId="0" borderId="0" xfId="0" applyNumberFormat="1"/>
    <xf numFmtId="2" fontId="0" fillId="0" borderId="0" xfId="0" applyNumberFormat="1"/>
    <xf numFmtId="169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D18" sqref="D18"/>
    </sheetView>
  </sheetViews>
  <sheetFormatPr defaultRowHeight="15" x14ac:dyDescent="0.25"/>
  <cols>
    <col min="2" max="2" width="15.85546875" bestFit="1" customWidth="1"/>
    <col min="3" max="3" width="11.5703125" bestFit="1" customWidth="1"/>
    <col min="4" max="4" width="22" bestFit="1" customWidth="1"/>
  </cols>
  <sheetData>
    <row r="1" spans="1:4" x14ac:dyDescent="0.25">
      <c r="A1" t="s">
        <v>10</v>
      </c>
    </row>
    <row r="2" spans="1:4" x14ac:dyDescent="0.25">
      <c r="A2">
        <v>682</v>
      </c>
      <c r="B2" t="s">
        <v>0</v>
      </c>
      <c r="C2" s="2">
        <f>AVERAGE(A2:A13)</f>
        <v>585.75</v>
      </c>
    </row>
    <row r="3" spans="1:4" ht="17.25" x14ac:dyDescent="0.25">
      <c r="A3">
        <v>541</v>
      </c>
      <c r="B3" t="s">
        <v>1</v>
      </c>
      <c r="C3" s="2">
        <f>_xlfn.VAR.S(A2:A13)</f>
        <v>3073.840909090909</v>
      </c>
    </row>
    <row r="4" spans="1:4" x14ac:dyDescent="0.25">
      <c r="A4">
        <v>495</v>
      </c>
      <c r="B4" t="s">
        <v>2</v>
      </c>
      <c r="C4" s="2">
        <f>_xlfn.STDEV.S(A2:A13)</f>
        <v>55.442230376229539</v>
      </c>
    </row>
    <row r="5" spans="1:4" x14ac:dyDescent="0.25">
      <c r="A5">
        <v>631</v>
      </c>
      <c r="B5" t="s">
        <v>3</v>
      </c>
      <c r="C5" s="2">
        <f>C4/SQRT(COUNT(A2:A13))</f>
        <v>16.004793316094688</v>
      </c>
    </row>
    <row r="6" spans="1:4" x14ac:dyDescent="0.25">
      <c r="A6">
        <v>598</v>
      </c>
      <c r="B6" t="s">
        <v>5</v>
      </c>
      <c r="C6">
        <f>COUNT(A2:A13)-1</f>
        <v>11</v>
      </c>
    </row>
    <row r="7" spans="1:4" ht="18" x14ac:dyDescent="0.35">
      <c r="A7">
        <v>512</v>
      </c>
      <c r="B7" t="s">
        <v>4</v>
      </c>
      <c r="C7" s="1">
        <f>_xlfn.T.INV.2T(0.05,C6)</f>
        <v>2.2009851600916384</v>
      </c>
    </row>
    <row r="8" spans="1:4" x14ac:dyDescent="0.25">
      <c r="A8">
        <v>572</v>
      </c>
    </row>
    <row r="9" spans="1:4" x14ac:dyDescent="0.25">
      <c r="A9">
        <v>631</v>
      </c>
      <c r="B9" t="s">
        <v>6</v>
      </c>
      <c r="C9" s="3">
        <f>C2-C7*C5</f>
        <v>550.52368742094177</v>
      </c>
      <c r="D9" t="s">
        <v>8</v>
      </c>
    </row>
    <row r="10" spans="1:4" x14ac:dyDescent="0.25">
      <c r="A10">
        <v>612</v>
      </c>
      <c r="B10" t="s">
        <v>7</v>
      </c>
      <c r="C10" s="3">
        <f>C2+C7*C5</f>
        <v>620.97631257905823</v>
      </c>
      <c r="D10" t="s">
        <v>9</v>
      </c>
    </row>
    <row r="11" spans="1:4" x14ac:dyDescent="0.25">
      <c r="A11">
        <v>552</v>
      </c>
    </row>
    <row r="12" spans="1:4" x14ac:dyDescent="0.25">
      <c r="A12">
        <v>569</v>
      </c>
    </row>
    <row r="13" spans="1:4" x14ac:dyDescent="0.25">
      <c r="A13">
        <v>634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</dc:creator>
  <cp:lastModifiedBy>gian</cp:lastModifiedBy>
  <dcterms:created xsi:type="dcterms:W3CDTF">2013-10-15T21:14:21Z</dcterms:created>
  <dcterms:modified xsi:type="dcterms:W3CDTF">2013-10-16T16:45:48Z</dcterms:modified>
</cp:coreProperties>
</file>